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R305" i="1"/>
  <c r="BN288"/>
  <c r="AZ288"/>
  <c r="AP288"/>
  <c r="BM278"/>
  <c r="AW278"/>
  <c r="AN264"/>
  <c r="AB264"/>
  <c r="AZ255"/>
  <c r="AN255"/>
  <c r="AB255"/>
  <c r="AY161"/>
  <c r="AG161"/>
  <c r="AY160"/>
  <c r="AG160"/>
  <c r="AY159"/>
  <c r="AG159"/>
  <c r="BQ150"/>
  <c r="AY150"/>
  <c r="AG150"/>
  <c r="BQ149"/>
  <c r="AY149"/>
  <c r="AG149"/>
  <c r="BQ148"/>
  <c r="AY148"/>
  <c r="AG148"/>
  <c r="BC136"/>
  <c r="AK136"/>
  <c r="BC127"/>
  <c r="AK127"/>
  <c r="BC126"/>
  <c r="AK126"/>
  <c r="BC125"/>
  <c r="AK125"/>
  <c r="BU116"/>
  <c r="BC116"/>
  <c r="AK116"/>
  <c r="BU107"/>
  <c r="BC107"/>
  <c r="AK107"/>
  <c r="BU106"/>
  <c r="BC106"/>
  <c r="AK106"/>
  <c r="BU105"/>
  <c r="BC105"/>
  <c r="AK105"/>
  <c r="BC95"/>
  <c r="AK95"/>
  <c r="BC94"/>
  <c r="AK94"/>
  <c r="BC93"/>
  <c r="AK93"/>
  <c r="BC92"/>
  <c r="AK92"/>
  <c r="BC91"/>
  <c r="AK91"/>
  <c r="BC90"/>
  <c r="AK90"/>
  <c r="BC89"/>
  <c r="AK89"/>
  <c r="BC88"/>
  <c r="AK88"/>
  <c r="BC87"/>
  <c r="AK87"/>
  <c r="BC86"/>
  <c r="AK86"/>
  <c r="BC85"/>
  <c r="AK85"/>
  <c r="BC84"/>
  <c r="AK84"/>
  <c r="BU75"/>
  <c r="BC75"/>
  <c r="AK75"/>
  <c r="BU74"/>
  <c r="BC74"/>
  <c r="AK74"/>
  <c r="BU73"/>
  <c r="BC73"/>
  <c r="AK73"/>
  <c r="BU72"/>
  <c r="BC72"/>
  <c r="AK72"/>
  <c r="BU71"/>
  <c r="BC71"/>
  <c r="AK71"/>
  <c r="BU70"/>
  <c r="BC70"/>
  <c r="AK70"/>
  <c r="BU69"/>
  <c r="BC69"/>
  <c r="AK69"/>
  <c r="BU68"/>
  <c r="BC68"/>
  <c r="AK68"/>
  <c r="BU67"/>
  <c r="BC67"/>
  <c r="AK67"/>
  <c r="BU66"/>
  <c r="BC66"/>
  <c r="AK66"/>
  <c r="BU65"/>
  <c r="BC65"/>
  <c r="AK65"/>
  <c r="BU64"/>
  <c r="BC64"/>
  <c r="AK64"/>
</calcChain>
</file>

<file path=xl/sharedStrings.xml><?xml version="1.0" encoding="utf-8"?>
<sst xmlns="http://schemas.openxmlformats.org/spreadsheetml/2006/main" count="846" uniqueCount="261">
  <si>
    <t xml:space="preserve">ЗАТВЕРДЖЕНО
Наказ Міністерства фінансів України від 17 липня 2015 року № 648
(у редакції наказу Міністерства фінансів України від 30 вересня 2016 року № 861)                                                              </t>
  </si>
  <si>
    <t>БЮДЖЕТНИЙ ЗАПИТ на 2016-2020 роки індивідуальний (Форма 2018-2)</t>
  </si>
  <si>
    <t>1.   Виконавчий комітет Новоолександрівської сільської ради Дніпровського району Дніпропетровської області</t>
  </si>
  <si>
    <t>(0)(2)</t>
  </si>
  <si>
    <t xml:space="preserve">                                (найменування головного розпорядника  місцевого  бюджету)                                     КВК</t>
  </si>
  <si>
    <t>КВК</t>
  </si>
  <si>
    <t>2.  Виконавчий комітет Новоолександрівської сільської ради Дніпровського району Дніпропетровської області</t>
  </si>
  <si>
    <t>(0)(2)(1)</t>
  </si>
  <si>
    <t xml:space="preserve">                            (найменування відповідального виконавця бюджетної програми)               </t>
  </si>
  <si>
    <t xml:space="preserve"> КВК, знак відповідального виконавця</t>
  </si>
  <si>
    <t>3.  Розроблення схем планування та забудови територій (містобудівної документації)</t>
  </si>
  <si>
    <t>(0)(2)(1)(7)(3)(5)(0)</t>
  </si>
  <si>
    <t xml:space="preserve"> (найменування бюджетної програми)</t>
  </si>
  <si>
    <t>КПКВК</t>
  </si>
  <si>
    <t>4. Мета бюджетної програми на 2016 - 2020 роки</t>
  </si>
  <si>
    <t>4.1. Мета бюджетної програми, строки її реалізації</t>
  </si>
  <si>
    <t>Забезпечення розвитку інфраструктури території</t>
  </si>
  <si>
    <t>4.2. Підстави для реалізації бюджетної програми</t>
  </si>
  <si>
    <t>"Закон України ""Про органи місцевого самоврядування в Україні"";_x000D_
Бюджетний кодекс України; _x000D_
Закон України ""Про оціну земель""; Закон України ""Про оренду землі"";_x000D_
Змельний кодекс України; Закон України ""Про землеустрій"";_x000D_
Наказ Міністерства фінансів України від 27.07.2011 №945 ""Про затвердження Примірного переліку результативних показників бюджетних програм для місцевих бюджетів за видатками, що не враховуються при визначенні міжбюджетних трансфертів"";_x000D_
Наказ Міністерства фінансів України від 26.08.2014 року №836 ""Про деякі питання запровадження програмно-цільового методу складання та виконання місцевих бюджетів"";_x000D_
Рішення сесії Новоолександрівської сільської ради від 14.12.2017 №2530-26/7 " Про бюджет сільської територіальної громади на 2018 рік"</t>
  </si>
  <si>
    <t>5. Надходження для виконання бюджетної програми</t>
  </si>
  <si>
    <t>5.1. Надходження для виконання бюджетної програми у 2016 - 2018 роках</t>
  </si>
  <si>
    <t>(тис.грн)</t>
  </si>
  <si>
    <t>КПКВК*</t>
  </si>
  <si>
    <t>Код</t>
  </si>
  <si>
    <t>Найменування</t>
  </si>
  <si>
    <t>2016 рік (звіт)</t>
  </si>
  <si>
    <t>2017 рік (затверджено)</t>
  </si>
  <si>
    <t>2018 рік (проект)</t>
  </si>
  <si>
    <t>загальний фонд</t>
  </si>
  <si>
    <t>спеціальний фонд</t>
  </si>
  <si>
    <t>у т.ч. бюджет розвитку</t>
  </si>
  <si>
    <t xml:space="preserve">разом (4+5) </t>
  </si>
  <si>
    <t xml:space="preserve">разом (8+9) </t>
  </si>
  <si>
    <t xml:space="preserve">разом (12+13) </t>
  </si>
  <si>
    <t>kpk</t>
  </si>
  <si>
    <t>dcode</t>
  </si>
  <si>
    <t>name</t>
  </si>
  <si>
    <t>z1</t>
  </si>
  <si>
    <t>s1</t>
  </si>
  <si>
    <t>br1</t>
  </si>
  <si>
    <t>formula=IF(ISNUMBER(RC[-13]),RC[-13],0)+IF(ISNUMBER(RC[-8]),RC[-8],0)</t>
  </si>
  <si>
    <t>z2</t>
  </si>
  <si>
    <t>s2</t>
  </si>
  <si>
    <t>br2</t>
  </si>
  <si>
    <t>z3</t>
  </si>
  <si>
    <t>s3</t>
  </si>
  <si>
    <t>br3</t>
  </si>
  <si>
    <t>p2.5.1</t>
  </si>
  <si>
    <t>Розроблення схем планування та забудови територій (містобудівної документації)</t>
  </si>
  <si>
    <t>s2.5.1</t>
  </si>
  <si>
    <t>Надходження із загального фонду бюджету</t>
  </si>
  <si>
    <t>X</t>
  </si>
  <si>
    <t>Власні надходження бюджетних установ 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</si>
  <si>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</si>
  <si>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</si>
  <si>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</si>
  <si>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</si>
  <si>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</si>
  <si>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</si>
  <si>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право, кошти, що отримують державні і кому</t>
  </si>
  <si>
    <t>Кошти, що передаються із загального фонду бюджету до бюджету розвитку (спеціального фонду)</t>
  </si>
  <si>
    <t>ВСЬОГО</t>
  </si>
  <si>
    <t>5.2. Надходження для виконання бюджетної програми у 2019 - 2020 роках</t>
  </si>
  <si>
    <t>2019 рік (прогноз)</t>
  </si>
  <si>
    <t>2020 рік (прогноз)</t>
  </si>
  <si>
    <t>z4</t>
  </si>
  <si>
    <t>s4</t>
  </si>
  <si>
    <t>br4</t>
  </si>
  <si>
    <t>z5</t>
  </si>
  <si>
    <t>s5</t>
  </si>
  <si>
    <t>br5</t>
  </si>
  <si>
    <t>p2.5.2</t>
  </si>
  <si>
    <t>s2.5.2</t>
  </si>
  <si>
    <t>6. Видатки/надання кредитів за кодами економічної класифікації видатків/класифікації кредитування бюджету</t>
  </si>
  <si>
    <t>6.1. Видатки за кодами економічної класифікації видатків бюджету у 2016 - 2018 роках</t>
  </si>
  <si>
    <t>КЕКВ</t>
  </si>
  <si>
    <t>ecode</t>
  </si>
  <si>
    <t>p2.6.1</t>
  </si>
  <si>
    <t>s2.6.1</t>
  </si>
  <si>
    <t>Дослідження і розробки, окремі заходи розвитку по реалізації державних (регіональних) програм</t>
  </si>
  <si>
    <t>6.2. Надання кредитів за кодами класифікації кредитування бюджету у 2016 - 2018 роках</t>
  </si>
  <si>
    <t>ККК</t>
  </si>
  <si>
    <t>p2.6.2</t>
  </si>
  <si>
    <t>s2.6.2</t>
  </si>
  <si>
    <t>6.3. Видатки за кодами економічної класифікації видатків бюджету у 2019 - 2020 роках</t>
  </si>
  <si>
    <t>p2.6.3</t>
  </si>
  <si>
    <t>s2.6.3</t>
  </si>
  <si>
    <t>6.4. Надання кредитів за кодами класифікації кредитування бюджету у 2019 - 2020 роках</t>
  </si>
  <si>
    <t>p2.6.4</t>
  </si>
  <si>
    <t>s2.6.4</t>
  </si>
  <si>
    <t>7. Видатки/надання кредитів у розрізі підпрограм та завдань</t>
  </si>
  <si>
    <t>7.1. Видатки/надання кредитів у розрізі підпрограм та завдань у 2016 - 2018 роках</t>
  </si>
  <si>
    <t>Підпрограми/завдання бюджетної програми</t>
  </si>
  <si>
    <t xml:space="preserve">разом (3+4) </t>
  </si>
  <si>
    <t xml:space="preserve">разом (7+8) </t>
  </si>
  <si>
    <t xml:space="preserve">разом (11+12) </t>
  </si>
  <si>
    <t>p2.7.1</t>
  </si>
  <si>
    <t>s2.7.1</t>
  </si>
  <si>
    <t>Здійснення розробки проектної та містобудівної документації</t>
  </si>
  <si>
    <t>7.2. Видатки/надання кредитів у розрізі підпрограм та завдань у 2019 - 2020 роках</t>
  </si>
  <si>
    <t>p2.7.2</t>
  </si>
  <si>
    <t>s2.7.2</t>
  </si>
  <si>
    <t>8. Результативні показники бюджетної програми</t>
  </si>
  <si>
    <t>8.1. Результативні показники бюджетної програми у 2016 - 2018 роках</t>
  </si>
  <si>
    <t>Показники</t>
  </si>
  <si>
    <t>Одиниця виміру</t>
  </si>
  <si>
    <t>Джерело інформації</t>
  </si>
  <si>
    <t>od_vim</t>
  </si>
  <si>
    <t>dger_inf</t>
  </si>
  <si>
    <t>zp1</t>
  </si>
  <si>
    <t>sp1</t>
  </si>
  <si>
    <t>zp2</t>
  </si>
  <si>
    <t>sp2</t>
  </si>
  <si>
    <t>zp3</t>
  </si>
  <si>
    <t>sp3</t>
  </si>
  <si>
    <t>p2.8.1</t>
  </si>
  <si>
    <t/>
  </si>
  <si>
    <t>s2.8.1</t>
  </si>
  <si>
    <t>Затрат</t>
  </si>
  <si>
    <t>обсяг видатків</t>
  </si>
  <si>
    <t>тис.грн.</t>
  </si>
  <si>
    <t>Звіт установи</t>
  </si>
  <si>
    <t>Продукту</t>
  </si>
  <si>
    <t>кількість проектів (комплектів проектної та містобудівної документації тощо)</t>
  </si>
  <si>
    <t>од.</t>
  </si>
  <si>
    <t>Ефективності</t>
  </si>
  <si>
    <t>середні видатки на розробку одного проекту</t>
  </si>
  <si>
    <t>Розрахунок</t>
  </si>
  <si>
    <t>Якості</t>
  </si>
  <si>
    <t>рівень готовності документації</t>
  </si>
  <si>
    <t>%</t>
  </si>
  <si>
    <t>8.2. Результативні показники бюджетної програми у 2019 - 2020 роках</t>
  </si>
  <si>
    <t>zp4</t>
  </si>
  <si>
    <t>sp4</t>
  </si>
  <si>
    <t>zp5</t>
  </si>
  <si>
    <t>sp5</t>
  </si>
  <si>
    <t>p2.8.2</t>
  </si>
  <si>
    <t>s2.8.2</t>
  </si>
  <si>
    <t>9. Структура видатків на оплату праці</t>
  </si>
  <si>
    <t>Найменування видатків</t>
  </si>
  <si>
    <t>p2.9</t>
  </si>
  <si>
    <t>s2.9</t>
  </si>
  <si>
    <t>у тому числі оплата праці  штатних одиниць за загальним фондом, що враховані також у спеціальному фонді</t>
  </si>
  <si>
    <t>10. Чисельність зайнятих у бюджетних установах</t>
  </si>
  <si>
    <t>Категорії працівників</t>
  </si>
  <si>
    <t>2017 рік (план)</t>
  </si>
  <si>
    <t>2018 рік</t>
  </si>
  <si>
    <t>2019 рік</t>
  </si>
  <si>
    <t xml:space="preserve">2020 рік </t>
  </si>
  <si>
    <t>затверджено</t>
  </si>
  <si>
    <t>фактич но зайняті</t>
  </si>
  <si>
    <t>zz1</t>
  </si>
  <si>
    <t>zf1</t>
  </si>
  <si>
    <t>sz1</t>
  </si>
  <si>
    <t>sf1</t>
  </si>
  <si>
    <t>zz2</t>
  </si>
  <si>
    <t>zf2</t>
  </si>
  <si>
    <t>sz2</t>
  </si>
  <si>
    <t>sf2</t>
  </si>
  <si>
    <t>p2.10</t>
  </si>
  <si>
    <t>ВСЬОГО штатних одиниць</t>
  </si>
  <si>
    <t>s2.10</t>
  </si>
  <si>
    <t>з них штатні одиниці за загальним фондом, що враховані також у спеціальному фонді</t>
  </si>
  <si>
    <t>11. Регіональні/місцеві програми, які виконуються в межах бюджетної програми</t>
  </si>
  <si>
    <t>11.1. Регіональні/місцеві програми, які виконуються в межах бюджетної програми у 2016 - 2018 роках</t>
  </si>
  <si>
    <t>№ з/п</t>
  </si>
  <si>
    <t>Назва</t>
  </si>
  <si>
    <t>Коли та яким документом затверджена</t>
  </si>
  <si>
    <t>Короткий зміст заходів за програмою</t>
  </si>
  <si>
    <t>npp</t>
  </si>
  <si>
    <t>pidstava</t>
  </si>
  <si>
    <t>zmist</t>
  </si>
  <si>
    <t>p2.11.1</t>
  </si>
  <si>
    <t>Програма розвитку земельних відносин і охорони земель</t>
  </si>
  <si>
    <t>Рішення сесії Новоолександрівської сільської ради</t>
  </si>
  <si>
    <t>Розробка генеральних планів ;встановлення меж населених пунктів громади</t>
  </si>
  <si>
    <t>s2.11.1</t>
  </si>
  <si>
    <t>11.2. Регіональні/місцеві програми, які виконуються в межах бюджетної програми у 2019 - 2020 роках</t>
  </si>
  <si>
    <t xml:space="preserve">Назва </t>
  </si>
  <si>
    <t>p2.11.2</t>
  </si>
  <si>
    <t>s2.11.2</t>
  </si>
  <si>
    <t>12. Інвестиційні проекти, які виконуються в межах бюджетної програми</t>
  </si>
  <si>
    <t>12.1. Обсяги та джерела фінансування інвестиційних проектів у 2016 - 2018 роках</t>
  </si>
  <si>
    <t>Найменування джерел надходжень</t>
  </si>
  <si>
    <t>Пояснення, що характеризують джерела фінансування</t>
  </si>
  <si>
    <t>разом</t>
  </si>
  <si>
    <t>dgerela</t>
  </si>
  <si>
    <t>formula=IF(ISNUMBER(RC[-8]),RC[-8],0)+IF(ISNUMBER(RC[-4]),RC[-4],0)</t>
  </si>
  <si>
    <t>pojas</t>
  </si>
  <si>
    <t>p2.12.1</t>
  </si>
  <si>
    <t>s2.12.1</t>
  </si>
  <si>
    <t>12.2. Обсяги та джерела фінансування інвестиційних проектів у 2019 - 2020 роках</t>
  </si>
  <si>
    <t>p2.12.2</t>
  </si>
  <si>
    <t>s2.12.2</t>
  </si>
  <si>
    <t>13. Аналіз результатів, досягнутих унаслідок використання коштів загального фонду бюджету у 2016 році, очікувані результати у 
2017 році, обґрунтування необхідності передбачення видатків/надання кредитів на 2018 - 2020 роки</t>
  </si>
  <si>
    <t>14. Бюджетні зобов’язання у 2016 - 2018 роках</t>
  </si>
  <si>
    <t>14.1. Кредиторська заборгованість за загальним фондом місцевого бюджету у 2016 (звітному) році</t>
  </si>
  <si>
    <t>КЕКВ/ККК</t>
  </si>
  <si>
    <t>Затверджено з урахуванням змін</t>
  </si>
  <si>
    <t>Касові видатки/ надання кредитів</t>
  </si>
  <si>
    <t>Кредиторська заборгованість на 01.01.2016</t>
  </si>
  <si>
    <t>Кредиторська заборгованість на 01.01.2017</t>
  </si>
  <si>
    <t>Зміна кредиторської заборгованості (7–6)</t>
  </si>
  <si>
    <t>Погашено кредиторську заборгованість за рахунок коштів</t>
  </si>
  <si>
    <t>Бюджетні зобов’язання (5+7)</t>
  </si>
  <si>
    <t>загального фонду</t>
  </si>
  <si>
    <t>спеціального фонду</t>
  </si>
  <si>
    <t>st1</t>
  </si>
  <si>
    <t>st2</t>
  </si>
  <si>
    <t>st3</t>
  </si>
  <si>
    <t>st4</t>
  </si>
  <si>
    <t>formula=IF(ISNUMBER(RC[-6]),RC[-6],0)-IF(ISNUMBER(RC[-12]),RC[-12],0)</t>
  </si>
  <si>
    <t>st5</t>
  </si>
  <si>
    <t>st6</t>
  </si>
  <si>
    <t>formula=IF(ISNUMBER(RC[-33]),RC[-33],0)+IF(ISNUMBER(RC[-22]),RC[-22],0)</t>
  </si>
  <si>
    <t>p2.13.1</t>
  </si>
  <si>
    <t>s2.13.1</t>
  </si>
  <si>
    <t xml:space="preserve">14.2. Кредиторська заборгованість за загальним фондом місцевого бюджету у 2017 - 2018 (поточному та плановому) роках </t>
  </si>
  <si>
    <t>2017 рік</t>
  </si>
  <si>
    <t>Затверджені призначення</t>
  </si>
  <si>
    <t>Планується погасити кредиторської заборгованості за рахунок коштів</t>
  </si>
  <si>
    <t>Очікуваний обсяг взяття поточних зобов’язань (4-6)</t>
  </si>
  <si>
    <t>Граничний обсяг</t>
  </si>
  <si>
    <t>Можлива кредиторська заборгованість на 01.01.2018 (5–6-7)</t>
  </si>
  <si>
    <t>Очікуваний обсяг взяття поточних зобов’язань (9-11)</t>
  </si>
  <si>
    <t>formula=IF(ISNUMBER(RC[-19]),RC[-19],0)-IF(ISNUMBER(RC[-10]),RC[-10],0)</t>
  </si>
  <si>
    <t>formula=IF(ISNUMBER(RC[-24]),RC[-24],0)-IF(ISNUMBER(RC[-20]),RC[-20],0)-IF(ISNUMBER(RC[-15]),RC[-15],0)</t>
  </si>
  <si>
    <t>st7</t>
  </si>
  <si>
    <t>p2.13.2</t>
  </si>
  <si>
    <t>s2.13.2</t>
  </si>
  <si>
    <t xml:space="preserve">14.3. Дебіторська заборгованість у 2016 - 2017 (звітному та поточному) роках                                                                 </t>
  </si>
  <si>
    <t>Дебіторська заборгованість на 01.01.2016</t>
  </si>
  <si>
    <t>Дебіторська заборгованість на 01.01.2017</t>
  </si>
  <si>
    <t>Очікувана дебіторська заборгованость  на 01.01.2018</t>
  </si>
  <si>
    <t>Причини виникнення заборгованості</t>
  </si>
  <si>
    <t>Вжиті заходи щодо ліквідації заборгованості</t>
  </si>
  <si>
    <t>prich</t>
  </si>
  <si>
    <t>zahodi</t>
  </si>
  <si>
    <t>p2.13.3</t>
  </si>
  <si>
    <t>s2.13.3</t>
  </si>
  <si>
    <t>14.4. Нормативно-правові акти, виконання яких у 2018 році не забезпечено граничним обсягом видатків / надання кредитів загального фонду</t>
  </si>
  <si>
    <t xml:space="preserve">Статті (пункти) нормативно- правового акта </t>
  </si>
  <si>
    <t>Обсяг видатків/ надання кредитів, необхідний для виконання статей (пунктів) (тис.грн)</t>
  </si>
  <si>
    <t xml:space="preserve">Обсяг видатків/надання кредитів, врахований у граничному обсязі
(тис.грн)
</t>
  </si>
  <si>
    <t>Обсяг видатків/надання кредитів, не забезпечений граничним обсягом (тис.грн) (4-5)</t>
  </si>
  <si>
    <t>Заходи, яких необхідно вжити для забезпечення виконання статей (пунктів) нормативно-правового акта в межах граничного обсягу</t>
  </si>
  <si>
    <t>stati</t>
  </si>
  <si>
    <t>formula=IF(ISNUMBER(RC[-12]),RC[-12],0)-IF(ISNUMBER(RC[-6]),RC[-6],0)</t>
  </si>
  <si>
    <t>p2.13.4</t>
  </si>
  <si>
    <t>s2.13.4</t>
  </si>
  <si>
    <t>14.5. Аналіз управління бюджетними зобов’язаннями та пропозиції щодо упорядкування бюджетних зобов’язань у 2018 році</t>
  </si>
  <si>
    <t xml:space="preserve"> 15. Підстави та обґрунтування видатків спеціального фонду на 2018 рік та на 2019 - 2020 роки за рахунок надходжень до спеціального фонду, аналіз результатів, досягнутих </t>
  </si>
  <si>
    <t>унаслідок використання коштів спеціального фонду бюджету у 2016 році, та очікувані результати у 2017 році</t>
  </si>
  <si>
    <t>* Код програмної класифікації видатків та кредитування місцевих бюджетів, Структура якого затверджена наказом Міністерства фінансів України від 02 грудня 2014 року № 1195 «Про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місцевих бюджетів/Тимчасової класифікації видатків та кредитування для бюджетів місцевого самоврядування, які не застосовують програмно-цільового методу» (зі змінами).</t>
  </si>
  <si>
    <t>Голова виконкому</t>
  </si>
  <si>
    <t xml:space="preserve"> ______________________________</t>
  </si>
  <si>
    <t>О.О.Візір</t>
  </si>
  <si>
    <t xml:space="preserve"> (підпис)</t>
  </si>
  <si>
    <t xml:space="preserve"> (ініціали та прізвище)</t>
  </si>
  <si>
    <t>Начальник відділу фінансово-економічних та інвестиційних питань</t>
  </si>
  <si>
    <t>Н.Г. Шмалько</t>
  </si>
</sst>
</file>

<file path=xl/styles.xml><?xml version="1.0" encoding="utf-8"?>
<styleSheet xmlns="http://schemas.openxmlformats.org/spreadsheetml/2006/main">
  <numFmts count="1">
    <numFmt numFmtId="164" formatCode="#0.00"/>
  </numFmts>
  <fonts count="10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u/>
      <sz val="11"/>
      <name val="Times New Roman CYR"/>
      <charset val="204"/>
    </font>
    <font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6" fillId="0" borderId="0" xfId="0" applyFont="1"/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 vertical="center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right" vertical="center" wrapText="1"/>
    </xf>
    <xf numFmtId="0" fontId="0" fillId="0" borderId="9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9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0" fillId="0" borderId="8" xfId="0" applyNumberFormat="1" applyFont="1" applyBorder="1" applyAlignment="1">
      <alignment horizontal="right" vertical="center" wrapText="1"/>
    </xf>
    <xf numFmtId="4" fontId="0" fillId="0" borderId="9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right" vertical="center" wrapText="1"/>
    </xf>
    <xf numFmtId="49" fontId="7" fillId="0" borderId="9" xfId="0" applyNumberFormat="1" applyFont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right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</cellXfs>
  <cellStyles count="1">
    <cellStyle name="Обычный" xfId="0" builtinId="0"/>
  </cellStyles>
  <dxfs count="5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A321"/>
  <sheetViews>
    <sheetView tabSelected="1" topLeftCell="A37" workbookViewId="0">
      <selection sqref="A1:XFD1048576"/>
    </sheetView>
  </sheetViews>
  <sheetFormatPr defaultRowHeight="15"/>
  <cols>
    <col min="1" max="78" width="2.85546875" customWidth="1"/>
    <col min="79" max="79" width="0" hidden="1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spans="1:64" hidden="1"/>
    <row r="34" spans="1:64" hidden="1"/>
    <row r="35" spans="1:64" hidden="1"/>
    <row r="36" spans="1:64" hidden="1"/>
    <row r="37" spans="1:64" ht="37.5" customHeight="1">
      <c r="A37" s="105" t="s">
        <v>0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</row>
    <row r="38" spans="1:64" ht="7.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</row>
    <row r="40" spans="1:64" ht="14.25" customHeight="1">
      <c r="A40" s="104" t="s">
        <v>1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</row>
    <row r="43" spans="1:64" ht="28.5" customHeight="1">
      <c r="A43" s="103" t="s">
        <v>2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104" t="s">
        <v>3</v>
      </c>
      <c r="AF43" s="104"/>
      <c r="AG43" s="104"/>
      <c r="AH43" s="104"/>
      <c r="AI43" s="104"/>
      <c r="AJ43" s="104"/>
    </row>
    <row r="44" spans="1:64" ht="15" customHeight="1">
      <c r="A44" s="15" t="s">
        <v>4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9" t="s">
        <v>5</v>
      </c>
      <c r="AF44" s="9"/>
      <c r="AG44" s="9"/>
      <c r="AH44" s="9"/>
      <c r="AI44" s="9"/>
      <c r="AJ44" s="9"/>
    </row>
    <row r="45" spans="1:64" ht="28.5" customHeight="1">
      <c r="A45" s="103" t="s">
        <v>6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104" t="s">
        <v>7</v>
      </c>
      <c r="AF45" s="104"/>
      <c r="AG45" s="104"/>
      <c r="AH45" s="104"/>
      <c r="AI45" s="104"/>
      <c r="AJ45" s="104"/>
      <c r="AK45" s="104"/>
      <c r="AL45" s="104"/>
    </row>
    <row r="46" spans="1:64" ht="15" customHeight="1">
      <c r="A46" s="9" t="s">
        <v>8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15" t="s">
        <v>9</v>
      </c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8" spans="1:64" ht="45.95" customHeight="1">
      <c r="A48" s="103" t="s">
        <v>10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14" t="s">
        <v>11</v>
      </c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</row>
    <row r="49" spans="1:79" ht="15" customHeight="1">
      <c r="A49" s="9" t="s">
        <v>12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15" t="s">
        <v>13</v>
      </c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</row>
    <row r="51" spans="1:79" ht="14.25" customHeight="1">
      <c r="A51" s="14" t="s">
        <v>14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</row>
    <row r="52" spans="1:79" ht="14.25" customHeight="1">
      <c r="A52" s="14" t="s">
        <v>15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</row>
    <row r="53" spans="1:79" ht="15" customHeight="1">
      <c r="A53" s="102" t="s">
        <v>16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</row>
    <row r="54" spans="1:79" ht="14.25" customHeight="1">
      <c r="A54" s="14" t="s">
        <v>17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</row>
    <row r="55" spans="1:79" ht="120" customHeight="1">
      <c r="A55" s="102" t="s">
        <v>18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</row>
    <row r="56" spans="1:79" ht="14.25" customHeight="1">
      <c r="A56" s="14" t="s">
        <v>19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</row>
    <row r="57" spans="1:79" ht="14.25" customHeight="1">
      <c r="A57" s="14" t="s">
        <v>20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</row>
    <row r="58" spans="1:79" ht="15" customHeight="1">
      <c r="A58" s="24" t="s">
        <v>21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</row>
    <row r="59" spans="1:79" ht="5.25" customHeight="1"/>
    <row r="60" spans="1:79" ht="23.1" customHeight="1">
      <c r="A60" s="23" t="s">
        <v>22</v>
      </c>
      <c r="B60" s="23"/>
      <c r="C60" s="23"/>
      <c r="D60" s="23"/>
      <c r="E60" s="23"/>
      <c r="F60" s="23"/>
      <c r="G60" s="30" t="s">
        <v>23</v>
      </c>
      <c r="H60" s="31"/>
      <c r="I60" s="31"/>
      <c r="J60" s="32"/>
      <c r="K60" s="23" t="s">
        <v>24</v>
      </c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 t="s">
        <v>25</v>
      </c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 t="s">
        <v>26</v>
      </c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 t="s">
        <v>27</v>
      </c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</row>
    <row r="61" spans="1:79" ht="42" customHeight="1">
      <c r="A61" s="23"/>
      <c r="B61" s="23"/>
      <c r="C61" s="23"/>
      <c r="D61" s="23"/>
      <c r="E61" s="23"/>
      <c r="F61" s="23"/>
      <c r="G61" s="36"/>
      <c r="H61" s="37"/>
      <c r="I61" s="37"/>
      <c r="J61" s="38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 t="s">
        <v>28</v>
      </c>
      <c r="Y61" s="23"/>
      <c r="Z61" s="23"/>
      <c r="AA61" s="23"/>
      <c r="AB61" s="23"/>
      <c r="AC61" s="23" t="s">
        <v>29</v>
      </c>
      <c r="AD61" s="23"/>
      <c r="AE61" s="23"/>
      <c r="AF61" s="23"/>
      <c r="AG61" s="23"/>
      <c r="AH61" s="80" t="s">
        <v>30</v>
      </c>
      <c r="AI61" s="81"/>
      <c r="AJ61" s="82"/>
      <c r="AK61" s="23" t="s">
        <v>31</v>
      </c>
      <c r="AL61" s="23"/>
      <c r="AM61" s="23"/>
      <c r="AN61" s="23"/>
      <c r="AO61" s="23"/>
      <c r="AP61" s="23" t="s">
        <v>28</v>
      </c>
      <c r="AQ61" s="23"/>
      <c r="AR61" s="23"/>
      <c r="AS61" s="23"/>
      <c r="AT61" s="23"/>
      <c r="AU61" s="23" t="s">
        <v>29</v>
      </c>
      <c r="AV61" s="23"/>
      <c r="AW61" s="23"/>
      <c r="AX61" s="23"/>
      <c r="AY61" s="23"/>
      <c r="AZ61" s="80" t="s">
        <v>30</v>
      </c>
      <c r="BA61" s="81"/>
      <c r="BB61" s="82"/>
      <c r="BC61" s="23" t="s">
        <v>32</v>
      </c>
      <c r="BD61" s="23"/>
      <c r="BE61" s="23"/>
      <c r="BF61" s="23"/>
      <c r="BG61" s="23"/>
      <c r="BH61" s="23" t="s">
        <v>28</v>
      </c>
      <c r="BI61" s="23"/>
      <c r="BJ61" s="23"/>
      <c r="BK61" s="23"/>
      <c r="BL61" s="23"/>
      <c r="BM61" s="23" t="s">
        <v>29</v>
      </c>
      <c r="BN61" s="23"/>
      <c r="BO61" s="23"/>
      <c r="BP61" s="23"/>
      <c r="BQ61" s="23"/>
      <c r="BR61" s="80" t="s">
        <v>30</v>
      </c>
      <c r="BS61" s="81"/>
      <c r="BT61" s="82"/>
      <c r="BU61" s="23" t="s">
        <v>33</v>
      </c>
      <c r="BV61" s="23"/>
      <c r="BW61" s="23"/>
      <c r="BX61" s="23"/>
      <c r="BY61" s="23"/>
    </row>
    <row r="62" spans="1:79" ht="15" customHeight="1">
      <c r="A62" s="23">
        <v>1</v>
      </c>
      <c r="B62" s="23"/>
      <c r="C62" s="23"/>
      <c r="D62" s="23"/>
      <c r="E62" s="23"/>
      <c r="F62" s="23"/>
      <c r="G62" s="58">
        <v>2</v>
      </c>
      <c r="H62" s="59"/>
      <c r="I62" s="59"/>
      <c r="J62" s="60"/>
      <c r="K62" s="23">
        <v>3</v>
      </c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>
        <v>4</v>
      </c>
      <c r="Y62" s="23"/>
      <c r="Z62" s="23"/>
      <c r="AA62" s="23"/>
      <c r="AB62" s="23"/>
      <c r="AC62" s="23">
        <v>5</v>
      </c>
      <c r="AD62" s="23"/>
      <c r="AE62" s="23"/>
      <c r="AF62" s="23"/>
      <c r="AG62" s="23"/>
      <c r="AH62" s="58">
        <v>6</v>
      </c>
      <c r="AI62" s="59"/>
      <c r="AJ62" s="60"/>
      <c r="AK62" s="23">
        <v>7</v>
      </c>
      <c r="AL62" s="23"/>
      <c r="AM62" s="23"/>
      <c r="AN62" s="23"/>
      <c r="AO62" s="23"/>
      <c r="AP62" s="23">
        <v>8</v>
      </c>
      <c r="AQ62" s="23"/>
      <c r="AR62" s="23"/>
      <c r="AS62" s="23"/>
      <c r="AT62" s="23"/>
      <c r="AU62" s="23">
        <v>9</v>
      </c>
      <c r="AV62" s="23"/>
      <c r="AW62" s="23"/>
      <c r="AX62" s="23"/>
      <c r="AY62" s="23"/>
      <c r="AZ62" s="58">
        <v>10</v>
      </c>
      <c r="BA62" s="59"/>
      <c r="BB62" s="60"/>
      <c r="BC62" s="23">
        <v>11</v>
      </c>
      <c r="BD62" s="23"/>
      <c r="BE62" s="23"/>
      <c r="BF62" s="23"/>
      <c r="BG62" s="23"/>
      <c r="BH62" s="23">
        <v>12</v>
      </c>
      <c r="BI62" s="23"/>
      <c r="BJ62" s="23"/>
      <c r="BK62" s="23"/>
      <c r="BL62" s="23"/>
      <c r="BM62" s="23">
        <v>13</v>
      </c>
      <c r="BN62" s="23"/>
      <c r="BO62" s="23"/>
      <c r="BP62" s="23"/>
      <c r="BQ62" s="23"/>
      <c r="BR62" s="58">
        <v>14</v>
      </c>
      <c r="BS62" s="59"/>
      <c r="BT62" s="60"/>
      <c r="BU62" s="23">
        <v>15</v>
      </c>
      <c r="BV62" s="23"/>
      <c r="BW62" s="23"/>
      <c r="BX62" s="23"/>
      <c r="BY62" s="23"/>
    </row>
    <row r="63" spans="1:79" ht="12.75" hidden="1" customHeight="1">
      <c r="A63" s="20" t="s">
        <v>34</v>
      </c>
      <c r="B63" s="20"/>
      <c r="C63" s="20"/>
      <c r="D63" s="20"/>
      <c r="E63" s="20"/>
      <c r="F63" s="20"/>
      <c r="G63" s="55" t="s">
        <v>35</v>
      </c>
      <c r="H63" s="56"/>
      <c r="I63" s="56"/>
      <c r="J63" s="57"/>
      <c r="K63" s="16" t="s">
        <v>36</v>
      </c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20" t="s">
        <v>37</v>
      </c>
      <c r="Y63" s="20"/>
      <c r="Z63" s="20"/>
      <c r="AA63" s="20"/>
      <c r="AB63" s="20"/>
      <c r="AC63" s="20" t="s">
        <v>38</v>
      </c>
      <c r="AD63" s="20"/>
      <c r="AE63" s="20"/>
      <c r="AF63" s="20"/>
      <c r="AG63" s="20"/>
      <c r="AH63" s="55" t="s">
        <v>39</v>
      </c>
      <c r="AI63" s="56"/>
      <c r="AJ63" s="57"/>
      <c r="AK63" s="76" t="s">
        <v>40</v>
      </c>
      <c r="AL63" s="76"/>
      <c r="AM63" s="76"/>
      <c r="AN63" s="76"/>
      <c r="AO63" s="76"/>
      <c r="AP63" s="20" t="s">
        <v>41</v>
      </c>
      <c r="AQ63" s="20"/>
      <c r="AR63" s="20"/>
      <c r="AS63" s="20"/>
      <c r="AT63" s="20"/>
      <c r="AU63" s="20" t="s">
        <v>42</v>
      </c>
      <c r="AV63" s="20"/>
      <c r="AW63" s="20"/>
      <c r="AX63" s="20"/>
      <c r="AY63" s="20"/>
      <c r="AZ63" s="55" t="s">
        <v>43</v>
      </c>
      <c r="BA63" s="56"/>
      <c r="BB63" s="57"/>
      <c r="BC63" s="76" t="s">
        <v>40</v>
      </c>
      <c r="BD63" s="76"/>
      <c r="BE63" s="76"/>
      <c r="BF63" s="76"/>
      <c r="BG63" s="76"/>
      <c r="BH63" s="20" t="s">
        <v>44</v>
      </c>
      <c r="BI63" s="20"/>
      <c r="BJ63" s="20"/>
      <c r="BK63" s="20"/>
      <c r="BL63" s="20"/>
      <c r="BM63" s="20" t="s">
        <v>45</v>
      </c>
      <c r="BN63" s="20"/>
      <c r="BO63" s="20"/>
      <c r="BP63" s="20"/>
      <c r="BQ63" s="20"/>
      <c r="BR63" s="55" t="s">
        <v>46</v>
      </c>
      <c r="BS63" s="56"/>
      <c r="BT63" s="57"/>
      <c r="BU63" s="76" t="s">
        <v>40</v>
      </c>
      <c r="BV63" s="76"/>
      <c r="BW63" s="76"/>
      <c r="BX63" s="76"/>
      <c r="BY63" s="76"/>
      <c r="CA63" t="s">
        <v>47</v>
      </c>
    </row>
    <row r="64" spans="1:79" s="1" customFormat="1" ht="38.25" customHeight="1">
      <c r="A64" s="98">
        <v>217350</v>
      </c>
      <c r="B64" s="99"/>
      <c r="C64" s="99"/>
      <c r="D64" s="99"/>
      <c r="E64" s="99"/>
      <c r="F64" s="100"/>
      <c r="G64" s="77"/>
      <c r="H64" s="78"/>
      <c r="I64" s="78"/>
      <c r="J64" s="79"/>
      <c r="K64" s="45" t="s">
        <v>48</v>
      </c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7"/>
      <c r="X64" s="19">
        <v>0</v>
      </c>
      <c r="Y64" s="19"/>
      <c r="Z64" s="19"/>
      <c r="AA64" s="19"/>
      <c r="AB64" s="19"/>
      <c r="AC64" s="19">
        <v>504.58300000000003</v>
      </c>
      <c r="AD64" s="19"/>
      <c r="AE64" s="19"/>
      <c r="AF64" s="19"/>
      <c r="AG64" s="19"/>
      <c r="AH64" s="67">
        <v>504.58300000000003</v>
      </c>
      <c r="AI64" s="68"/>
      <c r="AJ64" s="69"/>
      <c r="AK64" s="19">
        <f t="shared" ref="AK64:AK75" si="0">IF(ISNUMBER(X64),X64,0)+IF(ISNUMBER(AC64),AC64,0)</f>
        <v>504.58300000000003</v>
      </c>
      <c r="AL64" s="19"/>
      <c r="AM64" s="19"/>
      <c r="AN64" s="19"/>
      <c r="AO64" s="19"/>
      <c r="AP64" s="19">
        <v>0</v>
      </c>
      <c r="AQ64" s="19"/>
      <c r="AR64" s="19"/>
      <c r="AS64" s="19"/>
      <c r="AT64" s="19"/>
      <c r="AU64" s="19">
        <v>199.9</v>
      </c>
      <c r="AV64" s="19"/>
      <c r="AW64" s="19"/>
      <c r="AX64" s="19"/>
      <c r="AY64" s="19"/>
      <c r="AZ64" s="67">
        <v>199.9</v>
      </c>
      <c r="BA64" s="68"/>
      <c r="BB64" s="69"/>
      <c r="BC64" s="19">
        <f t="shared" ref="BC64:BC75" si="1">IF(ISNUMBER(AP64),AP64,0)+IF(ISNUMBER(AU64),AU64,0)</f>
        <v>199.9</v>
      </c>
      <c r="BD64" s="19"/>
      <c r="BE64" s="19"/>
      <c r="BF64" s="19"/>
      <c r="BG64" s="19"/>
      <c r="BH64" s="19">
        <v>0</v>
      </c>
      <c r="BI64" s="19"/>
      <c r="BJ64" s="19"/>
      <c r="BK64" s="19"/>
      <c r="BL64" s="19"/>
      <c r="BM64" s="19">
        <v>1500</v>
      </c>
      <c r="BN64" s="19"/>
      <c r="BO64" s="19"/>
      <c r="BP64" s="19"/>
      <c r="BQ64" s="19"/>
      <c r="BR64" s="67">
        <v>0</v>
      </c>
      <c r="BS64" s="68"/>
      <c r="BT64" s="69"/>
      <c r="BU64" s="19">
        <f t="shared" ref="BU64:BU75" si="2">IF(ISNUMBER(BH64),BH64,0)+IF(ISNUMBER(BM64),BM64,0)</f>
        <v>1500</v>
      </c>
      <c r="BV64" s="19"/>
      <c r="BW64" s="19"/>
      <c r="BX64" s="19"/>
      <c r="BY64" s="19"/>
      <c r="CA64" s="1" t="s">
        <v>49</v>
      </c>
    </row>
    <row r="65" spans="1:77" s="2" customFormat="1" ht="25.5" customHeight="1">
      <c r="A65" s="95">
        <v>217350</v>
      </c>
      <c r="B65" s="96"/>
      <c r="C65" s="96"/>
      <c r="D65" s="96"/>
      <c r="E65" s="96"/>
      <c r="F65" s="97"/>
      <c r="G65" s="73"/>
      <c r="H65" s="74"/>
      <c r="I65" s="74"/>
      <c r="J65" s="75"/>
      <c r="K65" s="49" t="s">
        <v>50</v>
      </c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1"/>
      <c r="X65" s="44"/>
      <c r="Y65" s="44"/>
      <c r="Z65" s="44"/>
      <c r="AA65" s="44"/>
      <c r="AB65" s="44"/>
      <c r="AC65" s="44" t="s">
        <v>51</v>
      </c>
      <c r="AD65" s="44"/>
      <c r="AE65" s="44"/>
      <c r="AF65" s="44"/>
      <c r="AG65" s="44"/>
      <c r="AH65" s="70" t="s">
        <v>51</v>
      </c>
      <c r="AI65" s="71"/>
      <c r="AJ65" s="72"/>
      <c r="AK65" s="44">
        <f t="shared" si="0"/>
        <v>0</v>
      </c>
      <c r="AL65" s="44"/>
      <c r="AM65" s="44"/>
      <c r="AN65" s="44"/>
      <c r="AO65" s="44"/>
      <c r="AP65" s="44"/>
      <c r="AQ65" s="44"/>
      <c r="AR65" s="44"/>
      <c r="AS65" s="44"/>
      <c r="AT65" s="44"/>
      <c r="AU65" s="44" t="s">
        <v>51</v>
      </c>
      <c r="AV65" s="44"/>
      <c r="AW65" s="44"/>
      <c r="AX65" s="44"/>
      <c r="AY65" s="44"/>
      <c r="AZ65" s="70" t="s">
        <v>51</v>
      </c>
      <c r="BA65" s="71"/>
      <c r="BB65" s="72"/>
      <c r="BC65" s="44">
        <f t="shared" si="1"/>
        <v>0</v>
      </c>
      <c r="BD65" s="44"/>
      <c r="BE65" s="44"/>
      <c r="BF65" s="44"/>
      <c r="BG65" s="44"/>
      <c r="BH65" s="44"/>
      <c r="BI65" s="44"/>
      <c r="BJ65" s="44"/>
      <c r="BK65" s="44"/>
      <c r="BL65" s="44"/>
      <c r="BM65" s="44" t="s">
        <v>51</v>
      </c>
      <c r="BN65" s="44"/>
      <c r="BO65" s="44"/>
      <c r="BP65" s="44"/>
      <c r="BQ65" s="44"/>
      <c r="BR65" s="70" t="s">
        <v>51</v>
      </c>
      <c r="BS65" s="71"/>
      <c r="BT65" s="72"/>
      <c r="BU65" s="44">
        <f t="shared" si="2"/>
        <v>0</v>
      </c>
      <c r="BV65" s="44"/>
      <c r="BW65" s="44"/>
      <c r="BX65" s="44"/>
      <c r="BY65" s="44"/>
    </row>
    <row r="66" spans="1:77" s="2" customFormat="1" ht="25.5" customHeight="1">
      <c r="A66" s="95">
        <v>217350</v>
      </c>
      <c r="B66" s="96"/>
      <c r="C66" s="96"/>
      <c r="D66" s="96"/>
      <c r="E66" s="96"/>
      <c r="F66" s="97"/>
      <c r="G66" s="73"/>
      <c r="H66" s="74"/>
      <c r="I66" s="74"/>
      <c r="J66" s="75"/>
      <c r="K66" s="49" t="s">
        <v>52</v>
      </c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1"/>
      <c r="X66" s="44" t="s">
        <v>51</v>
      </c>
      <c r="Y66" s="44"/>
      <c r="Z66" s="44"/>
      <c r="AA66" s="44"/>
      <c r="AB66" s="44"/>
      <c r="AC66" s="44"/>
      <c r="AD66" s="44"/>
      <c r="AE66" s="44"/>
      <c r="AF66" s="44"/>
      <c r="AG66" s="44"/>
      <c r="AH66" s="70"/>
      <c r="AI66" s="71"/>
      <c r="AJ66" s="72"/>
      <c r="AK66" s="44">
        <f t="shared" si="0"/>
        <v>0</v>
      </c>
      <c r="AL66" s="44"/>
      <c r="AM66" s="44"/>
      <c r="AN66" s="44"/>
      <c r="AO66" s="44"/>
      <c r="AP66" s="44" t="s">
        <v>51</v>
      </c>
      <c r="AQ66" s="44"/>
      <c r="AR66" s="44"/>
      <c r="AS66" s="44"/>
      <c r="AT66" s="44"/>
      <c r="AU66" s="44"/>
      <c r="AV66" s="44"/>
      <c r="AW66" s="44"/>
      <c r="AX66" s="44"/>
      <c r="AY66" s="44"/>
      <c r="AZ66" s="70"/>
      <c r="BA66" s="71"/>
      <c r="BB66" s="72"/>
      <c r="BC66" s="44">
        <f t="shared" si="1"/>
        <v>0</v>
      </c>
      <c r="BD66" s="44"/>
      <c r="BE66" s="44"/>
      <c r="BF66" s="44"/>
      <c r="BG66" s="44"/>
      <c r="BH66" s="44" t="s">
        <v>51</v>
      </c>
      <c r="BI66" s="44"/>
      <c r="BJ66" s="44"/>
      <c r="BK66" s="44"/>
      <c r="BL66" s="44"/>
      <c r="BM66" s="44"/>
      <c r="BN66" s="44"/>
      <c r="BO66" s="44"/>
      <c r="BP66" s="44"/>
      <c r="BQ66" s="44"/>
      <c r="BR66" s="70"/>
      <c r="BS66" s="71"/>
      <c r="BT66" s="72"/>
      <c r="BU66" s="44">
        <f t="shared" si="2"/>
        <v>0</v>
      </c>
      <c r="BV66" s="44"/>
      <c r="BW66" s="44"/>
      <c r="BX66" s="44"/>
      <c r="BY66" s="44"/>
    </row>
    <row r="67" spans="1:77" s="2" customFormat="1" ht="38.25" customHeight="1">
      <c r="A67" s="95">
        <v>217350</v>
      </c>
      <c r="B67" s="96"/>
      <c r="C67" s="96"/>
      <c r="D67" s="96"/>
      <c r="E67" s="96"/>
      <c r="F67" s="97"/>
      <c r="G67" s="73">
        <v>25010100</v>
      </c>
      <c r="H67" s="74"/>
      <c r="I67" s="74"/>
      <c r="J67" s="75"/>
      <c r="K67" s="49" t="s">
        <v>53</v>
      </c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1"/>
      <c r="X67" s="44" t="s">
        <v>51</v>
      </c>
      <c r="Y67" s="44"/>
      <c r="Z67" s="44"/>
      <c r="AA67" s="44"/>
      <c r="AB67" s="44"/>
      <c r="AC67" s="44"/>
      <c r="AD67" s="44"/>
      <c r="AE67" s="44"/>
      <c r="AF67" s="44"/>
      <c r="AG67" s="44"/>
      <c r="AH67" s="70"/>
      <c r="AI67" s="71"/>
      <c r="AJ67" s="72"/>
      <c r="AK67" s="44">
        <f t="shared" si="0"/>
        <v>0</v>
      </c>
      <c r="AL67" s="44"/>
      <c r="AM67" s="44"/>
      <c r="AN67" s="44"/>
      <c r="AO67" s="44"/>
      <c r="AP67" s="44" t="s">
        <v>51</v>
      </c>
      <c r="AQ67" s="44"/>
      <c r="AR67" s="44"/>
      <c r="AS67" s="44"/>
      <c r="AT67" s="44"/>
      <c r="AU67" s="44"/>
      <c r="AV67" s="44"/>
      <c r="AW67" s="44"/>
      <c r="AX67" s="44"/>
      <c r="AY67" s="44"/>
      <c r="AZ67" s="70"/>
      <c r="BA67" s="71"/>
      <c r="BB67" s="72"/>
      <c r="BC67" s="44">
        <f t="shared" si="1"/>
        <v>0</v>
      </c>
      <c r="BD67" s="44"/>
      <c r="BE67" s="44"/>
      <c r="BF67" s="44"/>
      <c r="BG67" s="44"/>
      <c r="BH67" s="44" t="s">
        <v>51</v>
      </c>
      <c r="BI67" s="44"/>
      <c r="BJ67" s="44"/>
      <c r="BK67" s="44"/>
      <c r="BL67" s="44"/>
      <c r="BM67" s="44"/>
      <c r="BN67" s="44"/>
      <c r="BO67" s="44"/>
      <c r="BP67" s="44"/>
      <c r="BQ67" s="44"/>
      <c r="BR67" s="70"/>
      <c r="BS67" s="71"/>
      <c r="BT67" s="72"/>
      <c r="BU67" s="44">
        <f t="shared" si="2"/>
        <v>0</v>
      </c>
      <c r="BV67" s="44"/>
      <c r="BW67" s="44"/>
      <c r="BX67" s="44"/>
      <c r="BY67" s="44"/>
    </row>
    <row r="68" spans="1:77" s="2" customFormat="1" ht="25.5" customHeight="1">
      <c r="A68" s="95">
        <v>217350</v>
      </c>
      <c r="B68" s="96"/>
      <c r="C68" s="96"/>
      <c r="D68" s="96"/>
      <c r="E68" s="96"/>
      <c r="F68" s="97"/>
      <c r="G68" s="73">
        <v>25010200</v>
      </c>
      <c r="H68" s="74"/>
      <c r="I68" s="74"/>
      <c r="J68" s="75"/>
      <c r="K68" s="49" t="s">
        <v>54</v>
      </c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1"/>
      <c r="X68" s="44" t="s">
        <v>51</v>
      </c>
      <c r="Y68" s="44"/>
      <c r="Z68" s="44"/>
      <c r="AA68" s="44"/>
      <c r="AB68" s="44"/>
      <c r="AC68" s="44"/>
      <c r="AD68" s="44"/>
      <c r="AE68" s="44"/>
      <c r="AF68" s="44"/>
      <c r="AG68" s="44"/>
      <c r="AH68" s="70"/>
      <c r="AI68" s="71"/>
      <c r="AJ68" s="72"/>
      <c r="AK68" s="44">
        <f t="shared" si="0"/>
        <v>0</v>
      </c>
      <c r="AL68" s="44"/>
      <c r="AM68" s="44"/>
      <c r="AN68" s="44"/>
      <c r="AO68" s="44"/>
      <c r="AP68" s="44" t="s">
        <v>51</v>
      </c>
      <c r="AQ68" s="44"/>
      <c r="AR68" s="44"/>
      <c r="AS68" s="44"/>
      <c r="AT68" s="44"/>
      <c r="AU68" s="44"/>
      <c r="AV68" s="44"/>
      <c r="AW68" s="44"/>
      <c r="AX68" s="44"/>
      <c r="AY68" s="44"/>
      <c r="AZ68" s="70"/>
      <c r="BA68" s="71"/>
      <c r="BB68" s="72"/>
      <c r="BC68" s="44">
        <f t="shared" si="1"/>
        <v>0</v>
      </c>
      <c r="BD68" s="44"/>
      <c r="BE68" s="44"/>
      <c r="BF68" s="44"/>
      <c r="BG68" s="44"/>
      <c r="BH68" s="44" t="s">
        <v>51</v>
      </c>
      <c r="BI68" s="44"/>
      <c r="BJ68" s="44"/>
      <c r="BK68" s="44"/>
      <c r="BL68" s="44"/>
      <c r="BM68" s="44"/>
      <c r="BN68" s="44"/>
      <c r="BO68" s="44"/>
      <c r="BP68" s="44"/>
      <c r="BQ68" s="44"/>
      <c r="BR68" s="70"/>
      <c r="BS68" s="71"/>
      <c r="BT68" s="72"/>
      <c r="BU68" s="44">
        <f t="shared" si="2"/>
        <v>0</v>
      </c>
      <c r="BV68" s="44"/>
      <c r="BW68" s="44"/>
      <c r="BX68" s="44"/>
      <c r="BY68" s="44"/>
    </row>
    <row r="69" spans="1:77" s="2" customFormat="1" ht="25.5" customHeight="1">
      <c r="A69" s="95">
        <v>217350</v>
      </c>
      <c r="B69" s="96"/>
      <c r="C69" s="96"/>
      <c r="D69" s="96"/>
      <c r="E69" s="96"/>
      <c r="F69" s="97"/>
      <c r="G69" s="73">
        <v>25010300</v>
      </c>
      <c r="H69" s="74"/>
      <c r="I69" s="74"/>
      <c r="J69" s="75"/>
      <c r="K69" s="49" t="s">
        <v>55</v>
      </c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1"/>
      <c r="X69" s="44" t="s">
        <v>51</v>
      </c>
      <c r="Y69" s="44"/>
      <c r="Z69" s="44"/>
      <c r="AA69" s="44"/>
      <c r="AB69" s="44"/>
      <c r="AC69" s="44"/>
      <c r="AD69" s="44"/>
      <c r="AE69" s="44"/>
      <c r="AF69" s="44"/>
      <c r="AG69" s="44"/>
      <c r="AH69" s="70"/>
      <c r="AI69" s="71"/>
      <c r="AJ69" s="72"/>
      <c r="AK69" s="44">
        <f t="shared" si="0"/>
        <v>0</v>
      </c>
      <c r="AL69" s="44"/>
      <c r="AM69" s="44"/>
      <c r="AN69" s="44"/>
      <c r="AO69" s="44"/>
      <c r="AP69" s="44" t="s">
        <v>51</v>
      </c>
      <c r="AQ69" s="44"/>
      <c r="AR69" s="44"/>
      <c r="AS69" s="44"/>
      <c r="AT69" s="44"/>
      <c r="AU69" s="44"/>
      <c r="AV69" s="44"/>
      <c r="AW69" s="44"/>
      <c r="AX69" s="44"/>
      <c r="AY69" s="44"/>
      <c r="AZ69" s="70"/>
      <c r="BA69" s="71"/>
      <c r="BB69" s="72"/>
      <c r="BC69" s="44">
        <f t="shared" si="1"/>
        <v>0</v>
      </c>
      <c r="BD69" s="44"/>
      <c r="BE69" s="44"/>
      <c r="BF69" s="44"/>
      <c r="BG69" s="44"/>
      <c r="BH69" s="44" t="s">
        <v>51</v>
      </c>
      <c r="BI69" s="44"/>
      <c r="BJ69" s="44"/>
      <c r="BK69" s="44"/>
      <c r="BL69" s="44"/>
      <c r="BM69" s="44"/>
      <c r="BN69" s="44"/>
      <c r="BO69" s="44"/>
      <c r="BP69" s="44"/>
      <c r="BQ69" s="44"/>
      <c r="BR69" s="70"/>
      <c r="BS69" s="71"/>
      <c r="BT69" s="72"/>
      <c r="BU69" s="44">
        <f t="shared" si="2"/>
        <v>0</v>
      </c>
      <c r="BV69" s="44"/>
      <c r="BW69" s="44"/>
      <c r="BX69" s="44"/>
      <c r="BY69" s="44"/>
    </row>
    <row r="70" spans="1:77" s="2" customFormat="1" ht="38.25" customHeight="1">
      <c r="A70" s="95">
        <v>217350</v>
      </c>
      <c r="B70" s="96"/>
      <c r="C70" s="96"/>
      <c r="D70" s="96"/>
      <c r="E70" s="96"/>
      <c r="F70" s="97"/>
      <c r="G70" s="73">
        <v>25010400</v>
      </c>
      <c r="H70" s="74"/>
      <c r="I70" s="74"/>
      <c r="J70" s="75"/>
      <c r="K70" s="49" t="s">
        <v>56</v>
      </c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1"/>
      <c r="X70" s="44" t="s">
        <v>51</v>
      </c>
      <c r="Y70" s="44"/>
      <c r="Z70" s="44"/>
      <c r="AA70" s="44"/>
      <c r="AB70" s="44"/>
      <c r="AC70" s="44"/>
      <c r="AD70" s="44"/>
      <c r="AE70" s="44"/>
      <c r="AF70" s="44"/>
      <c r="AG70" s="44"/>
      <c r="AH70" s="70"/>
      <c r="AI70" s="71"/>
      <c r="AJ70" s="72"/>
      <c r="AK70" s="44">
        <f t="shared" si="0"/>
        <v>0</v>
      </c>
      <c r="AL70" s="44"/>
      <c r="AM70" s="44"/>
      <c r="AN70" s="44"/>
      <c r="AO70" s="44"/>
      <c r="AP70" s="44" t="s">
        <v>51</v>
      </c>
      <c r="AQ70" s="44"/>
      <c r="AR70" s="44"/>
      <c r="AS70" s="44"/>
      <c r="AT70" s="44"/>
      <c r="AU70" s="44"/>
      <c r="AV70" s="44"/>
      <c r="AW70" s="44"/>
      <c r="AX70" s="44"/>
      <c r="AY70" s="44"/>
      <c r="AZ70" s="70"/>
      <c r="BA70" s="71"/>
      <c r="BB70" s="72"/>
      <c r="BC70" s="44">
        <f t="shared" si="1"/>
        <v>0</v>
      </c>
      <c r="BD70" s="44"/>
      <c r="BE70" s="44"/>
      <c r="BF70" s="44"/>
      <c r="BG70" s="44"/>
      <c r="BH70" s="44" t="s">
        <v>51</v>
      </c>
      <c r="BI70" s="44"/>
      <c r="BJ70" s="44"/>
      <c r="BK70" s="44"/>
      <c r="BL70" s="44"/>
      <c r="BM70" s="44"/>
      <c r="BN70" s="44"/>
      <c r="BO70" s="44"/>
      <c r="BP70" s="44"/>
      <c r="BQ70" s="44"/>
      <c r="BR70" s="70"/>
      <c r="BS70" s="71"/>
      <c r="BT70" s="72"/>
      <c r="BU70" s="44">
        <f t="shared" si="2"/>
        <v>0</v>
      </c>
      <c r="BV70" s="44"/>
      <c r="BW70" s="44"/>
      <c r="BX70" s="44"/>
      <c r="BY70" s="44"/>
    </row>
    <row r="71" spans="1:77" s="2" customFormat="1" ht="12.75" customHeight="1">
      <c r="A71" s="95">
        <v>217350</v>
      </c>
      <c r="B71" s="96"/>
      <c r="C71" s="96"/>
      <c r="D71" s="96"/>
      <c r="E71" s="96"/>
      <c r="F71" s="97"/>
      <c r="G71" s="73">
        <v>25020100</v>
      </c>
      <c r="H71" s="74"/>
      <c r="I71" s="74"/>
      <c r="J71" s="75"/>
      <c r="K71" s="49" t="s">
        <v>57</v>
      </c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1"/>
      <c r="X71" s="44" t="s">
        <v>51</v>
      </c>
      <c r="Y71" s="44"/>
      <c r="Z71" s="44"/>
      <c r="AA71" s="44"/>
      <c r="AB71" s="44"/>
      <c r="AC71" s="44"/>
      <c r="AD71" s="44"/>
      <c r="AE71" s="44"/>
      <c r="AF71" s="44"/>
      <c r="AG71" s="44"/>
      <c r="AH71" s="70"/>
      <c r="AI71" s="71"/>
      <c r="AJ71" s="72"/>
      <c r="AK71" s="44">
        <f t="shared" si="0"/>
        <v>0</v>
      </c>
      <c r="AL71" s="44"/>
      <c r="AM71" s="44"/>
      <c r="AN71" s="44"/>
      <c r="AO71" s="44"/>
      <c r="AP71" s="44" t="s">
        <v>51</v>
      </c>
      <c r="AQ71" s="44"/>
      <c r="AR71" s="44"/>
      <c r="AS71" s="44"/>
      <c r="AT71" s="44"/>
      <c r="AU71" s="44"/>
      <c r="AV71" s="44"/>
      <c r="AW71" s="44"/>
      <c r="AX71" s="44"/>
      <c r="AY71" s="44"/>
      <c r="AZ71" s="70"/>
      <c r="BA71" s="71"/>
      <c r="BB71" s="72"/>
      <c r="BC71" s="44">
        <f t="shared" si="1"/>
        <v>0</v>
      </c>
      <c r="BD71" s="44"/>
      <c r="BE71" s="44"/>
      <c r="BF71" s="44"/>
      <c r="BG71" s="44"/>
      <c r="BH71" s="44" t="s">
        <v>51</v>
      </c>
      <c r="BI71" s="44"/>
      <c r="BJ71" s="44"/>
      <c r="BK71" s="44"/>
      <c r="BL71" s="44"/>
      <c r="BM71" s="44"/>
      <c r="BN71" s="44"/>
      <c r="BO71" s="44"/>
      <c r="BP71" s="44"/>
      <c r="BQ71" s="44"/>
      <c r="BR71" s="70"/>
      <c r="BS71" s="71"/>
      <c r="BT71" s="72"/>
      <c r="BU71" s="44">
        <f t="shared" si="2"/>
        <v>0</v>
      </c>
      <c r="BV71" s="44"/>
      <c r="BW71" s="44"/>
      <c r="BX71" s="44"/>
      <c r="BY71" s="44"/>
    </row>
    <row r="72" spans="1:77" s="2" customFormat="1" ht="102" customHeight="1">
      <c r="A72" s="95">
        <v>217350</v>
      </c>
      <c r="B72" s="96"/>
      <c r="C72" s="96"/>
      <c r="D72" s="96"/>
      <c r="E72" s="96"/>
      <c r="F72" s="97"/>
      <c r="G72" s="73">
        <v>25020200</v>
      </c>
      <c r="H72" s="74"/>
      <c r="I72" s="74"/>
      <c r="J72" s="75"/>
      <c r="K72" s="49" t="s">
        <v>58</v>
      </c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1"/>
      <c r="X72" s="44" t="s">
        <v>51</v>
      </c>
      <c r="Y72" s="44"/>
      <c r="Z72" s="44"/>
      <c r="AA72" s="44"/>
      <c r="AB72" s="44"/>
      <c r="AC72" s="44"/>
      <c r="AD72" s="44"/>
      <c r="AE72" s="44"/>
      <c r="AF72" s="44"/>
      <c r="AG72" s="44"/>
      <c r="AH72" s="70"/>
      <c r="AI72" s="71"/>
      <c r="AJ72" s="72"/>
      <c r="AK72" s="44">
        <f t="shared" si="0"/>
        <v>0</v>
      </c>
      <c r="AL72" s="44"/>
      <c r="AM72" s="44"/>
      <c r="AN72" s="44"/>
      <c r="AO72" s="44"/>
      <c r="AP72" s="44" t="s">
        <v>51</v>
      </c>
      <c r="AQ72" s="44"/>
      <c r="AR72" s="44"/>
      <c r="AS72" s="44"/>
      <c r="AT72" s="44"/>
      <c r="AU72" s="44"/>
      <c r="AV72" s="44"/>
      <c r="AW72" s="44"/>
      <c r="AX72" s="44"/>
      <c r="AY72" s="44"/>
      <c r="AZ72" s="70"/>
      <c r="BA72" s="71"/>
      <c r="BB72" s="72"/>
      <c r="BC72" s="44">
        <f t="shared" si="1"/>
        <v>0</v>
      </c>
      <c r="BD72" s="44"/>
      <c r="BE72" s="44"/>
      <c r="BF72" s="44"/>
      <c r="BG72" s="44"/>
      <c r="BH72" s="44" t="s">
        <v>51</v>
      </c>
      <c r="BI72" s="44"/>
      <c r="BJ72" s="44"/>
      <c r="BK72" s="44"/>
      <c r="BL72" s="44"/>
      <c r="BM72" s="44"/>
      <c r="BN72" s="44"/>
      <c r="BO72" s="44"/>
      <c r="BP72" s="44"/>
      <c r="BQ72" s="44"/>
      <c r="BR72" s="70"/>
      <c r="BS72" s="71"/>
      <c r="BT72" s="72"/>
      <c r="BU72" s="44">
        <f t="shared" si="2"/>
        <v>0</v>
      </c>
      <c r="BV72" s="44"/>
      <c r="BW72" s="44"/>
      <c r="BX72" s="44"/>
      <c r="BY72" s="44"/>
    </row>
    <row r="73" spans="1:77" s="2" customFormat="1" ht="102" customHeight="1">
      <c r="A73" s="95">
        <v>217350</v>
      </c>
      <c r="B73" s="96"/>
      <c r="C73" s="96"/>
      <c r="D73" s="96"/>
      <c r="E73" s="96"/>
      <c r="F73" s="97"/>
      <c r="G73" s="73">
        <v>25020300</v>
      </c>
      <c r="H73" s="74"/>
      <c r="I73" s="74"/>
      <c r="J73" s="75"/>
      <c r="K73" s="49" t="s">
        <v>59</v>
      </c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1"/>
      <c r="X73" s="44" t="s">
        <v>51</v>
      </c>
      <c r="Y73" s="44"/>
      <c r="Z73" s="44"/>
      <c r="AA73" s="44"/>
      <c r="AB73" s="44"/>
      <c r="AC73" s="44"/>
      <c r="AD73" s="44"/>
      <c r="AE73" s="44"/>
      <c r="AF73" s="44"/>
      <c r="AG73" s="44"/>
      <c r="AH73" s="70"/>
      <c r="AI73" s="71"/>
      <c r="AJ73" s="72"/>
      <c r="AK73" s="44">
        <f t="shared" si="0"/>
        <v>0</v>
      </c>
      <c r="AL73" s="44"/>
      <c r="AM73" s="44"/>
      <c r="AN73" s="44"/>
      <c r="AO73" s="44"/>
      <c r="AP73" s="44" t="s">
        <v>51</v>
      </c>
      <c r="AQ73" s="44"/>
      <c r="AR73" s="44"/>
      <c r="AS73" s="44"/>
      <c r="AT73" s="44"/>
      <c r="AU73" s="44"/>
      <c r="AV73" s="44"/>
      <c r="AW73" s="44"/>
      <c r="AX73" s="44"/>
      <c r="AY73" s="44"/>
      <c r="AZ73" s="70"/>
      <c r="BA73" s="71"/>
      <c r="BB73" s="72"/>
      <c r="BC73" s="44">
        <f t="shared" si="1"/>
        <v>0</v>
      </c>
      <c r="BD73" s="44"/>
      <c r="BE73" s="44"/>
      <c r="BF73" s="44"/>
      <c r="BG73" s="44"/>
      <c r="BH73" s="44" t="s">
        <v>51</v>
      </c>
      <c r="BI73" s="44"/>
      <c r="BJ73" s="44"/>
      <c r="BK73" s="44"/>
      <c r="BL73" s="44"/>
      <c r="BM73" s="44"/>
      <c r="BN73" s="44"/>
      <c r="BO73" s="44"/>
      <c r="BP73" s="44"/>
      <c r="BQ73" s="44"/>
      <c r="BR73" s="70"/>
      <c r="BS73" s="71"/>
      <c r="BT73" s="72"/>
      <c r="BU73" s="44">
        <f t="shared" si="2"/>
        <v>0</v>
      </c>
      <c r="BV73" s="44"/>
      <c r="BW73" s="44"/>
      <c r="BX73" s="44"/>
      <c r="BY73" s="44"/>
    </row>
    <row r="74" spans="1:77" s="2" customFormat="1" ht="38.25" customHeight="1">
      <c r="A74" s="95">
        <v>217350</v>
      </c>
      <c r="B74" s="96"/>
      <c r="C74" s="96"/>
      <c r="D74" s="96"/>
      <c r="E74" s="96"/>
      <c r="F74" s="97"/>
      <c r="G74" s="73">
        <v>208400</v>
      </c>
      <c r="H74" s="74"/>
      <c r="I74" s="74"/>
      <c r="J74" s="75"/>
      <c r="K74" s="49" t="s">
        <v>60</v>
      </c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1"/>
      <c r="X74" s="44" t="s">
        <v>51</v>
      </c>
      <c r="Y74" s="44"/>
      <c r="Z74" s="44"/>
      <c r="AA74" s="44"/>
      <c r="AB74" s="44"/>
      <c r="AC74" s="44">
        <v>504.58300000000003</v>
      </c>
      <c r="AD74" s="44"/>
      <c r="AE74" s="44"/>
      <c r="AF74" s="44"/>
      <c r="AG74" s="44"/>
      <c r="AH74" s="70">
        <v>504.58300000000003</v>
      </c>
      <c r="AI74" s="71"/>
      <c r="AJ74" s="72"/>
      <c r="AK74" s="44">
        <f t="shared" si="0"/>
        <v>504.58300000000003</v>
      </c>
      <c r="AL74" s="44"/>
      <c r="AM74" s="44"/>
      <c r="AN74" s="44"/>
      <c r="AO74" s="44"/>
      <c r="AP74" s="44" t="s">
        <v>51</v>
      </c>
      <c r="AQ74" s="44"/>
      <c r="AR74" s="44"/>
      <c r="AS74" s="44"/>
      <c r="AT74" s="44"/>
      <c r="AU74" s="44">
        <v>199.9</v>
      </c>
      <c r="AV74" s="44"/>
      <c r="AW74" s="44"/>
      <c r="AX74" s="44"/>
      <c r="AY74" s="44"/>
      <c r="AZ74" s="70">
        <v>199.9</v>
      </c>
      <c r="BA74" s="71"/>
      <c r="BB74" s="72"/>
      <c r="BC74" s="44">
        <f t="shared" si="1"/>
        <v>199.9</v>
      </c>
      <c r="BD74" s="44"/>
      <c r="BE74" s="44"/>
      <c r="BF74" s="44"/>
      <c r="BG74" s="44"/>
      <c r="BH74" s="44" t="s">
        <v>51</v>
      </c>
      <c r="BI74" s="44"/>
      <c r="BJ74" s="44"/>
      <c r="BK74" s="44"/>
      <c r="BL74" s="44"/>
      <c r="BM74" s="44">
        <v>1500</v>
      </c>
      <c r="BN74" s="44"/>
      <c r="BO74" s="44"/>
      <c r="BP74" s="44"/>
      <c r="BQ74" s="44"/>
      <c r="BR74" s="70">
        <v>0</v>
      </c>
      <c r="BS74" s="71"/>
      <c r="BT74" s="72"/>
      <c r="BU74" s="44">
        <f t="shared" si="2"/>
        <v>1500</v>
      </c>
      <c r="BV74" s="44"/>
      <c r="BW74" s="44"/>
      <c r="BX74" s="44"/>
      <c r="BY74" s="44"/>
    </row>
    <row r="75" spans="1:77" s="1" customFormat="1" ht="12.75" customHeight="1">
      <c r="A75" s="92" t="s">
        <v>61</v>
      </c>
      <c r="B75" s="93"/>
      <c r="C75" s="93"/>
      <c r="D75" s="93"/>
      <c r="E75" s="93"/>
      <c r="F75" s="94"/>
      <c r="G75" s="77"/>
      <c r="H75" s="78"/>
      <c r="I75" s="78"/>
      <c r="J75" s="79"/>
      <c r="K75" s="45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7"/>
      <c r="X75" s="19">
        <v>0</v>
      </c>
      <c r="Y75" s="19"/>
      <c r="Z75" s="19"/>
      <c r="AA75" s="19"/>
      <c r="AB75" s="19"/>
      <c r="AC75" s="19">
        <v>504.58300000000003</v>
      </c>
      <c r="AD75" s="19"/>
      <c r="AE75" s="19"/>
      <c r="AF75" s="19"/>
      <c r="AG75" s="19"/>
      <c r="AH75" s="67">
        <v>504.58300000000003</v>
      </c>
      <c r="AI75" s="68"/>
      <c r="AJ75" s="69"/>
      <c r="AK75" s="19">
        <f t="shared" si="0"/>
        <v>504.58300000000003</v>
      </c>
      <c r="AL75" s="19"/>
      <c r="AM75" s="19"/>
      <c r="AN75" s="19"/>
      <c r="AO75" s="19"/>
      <c r="AP75" s="19">
        <v>0</v>
      </c>
      <c r="AQ75" s="19"/>
      <c r="AR75" s="19"/>
      <c r="AS75" s="19"/>
      <c r="AT75" s="19"/>
      <c r="AU75" s="19">
        <v>199.9</v>
      </c>
      <c r="AV75" s="19"/>
      <c r="AW75" s="19"/>
      <c r="AX75" s="19"/>
      <c r="AY75" s="19"/>
      <c r="AZ75" s="67">
        <v>199.9</v>
      </c>
      <c r="BA75" s="68"/>
      <c r="BB75" s="69"/>
      <c r="BC75" s="19">
        <f t="shared" si="1"/>
        <v>199.9</v>
      </c>
      <c r="BD75" s="19"/>
      <c r="BE75" s="19"/>
      <c r="BF75" s="19"/>
      <c r="BG75" s="19"/>
      <c r="BH75" s="19">
        <v>0</v>
      </c>
      <c r="BI75" s="19"/>
      <c r="BJ75" s="19"/>
      <c r="BK75" s="19"/>
      <c r="BL75" s="19"/>
      <c r="BM75" s="19">
        <v>1500</v>
      </c>
      <c r="BN75" s="19"/>
      <c r="BO75" s="19"/>
      <c r="BP75" s="19"/>
      <c r="BQ75" s="19"/>
      <c r="BR75" s="67">
        <v>0</v>
      </c>
      <c r="BS75" s="68"/>
      <c r="BT75" s="69"/>
      <c r="BU75" s="19">
        <f t="shared" si="2"/>
        <v>1500</v>
      </c>
      <c r="BV75" s="19"/>
      <c r="BW75" s="19"/>
      <c r="BX75" s="19"/>
      <c r="BY75" s="19"/>
    </row>
    <row r="76" spans="1:77" ht="6.75" customHeight="1"/>
    <row r="77" spans="1:77" ht="14.25" customHeight="1">
      <c r="A77" s="14" t="s">
        <v>62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</row>
    <row r="78" spans="1:77" ht="11.25" customHeight="1">
      <c r="A78" s="24" t="s">
        <v>21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</row>
    <row r="79" spans="1:77" ht="6.75" customHeight="1"/>
    <row r="80" spans="1:77" ht="23.1" customHeight="1">
      <c r="A80" s="23" t="s">
        <v>22</v>
      </c>
      <c r="B80" s="23"/>
      <c r="C80" s="23"/>
      <c r="D80" s="23"/>
      <c r="E80" s="23"/>
      <c r="F80" s="23"/>
      <c r="G80" s="30" t="s">
        <v>23</v>
      </c>
      <c r="H80" s="31"/>
      <c r="I80" s="31"/>
      <c r="J80" s="32"/>
      <c r="K80" s="23" t="s">
        <v>24</v>
      </c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 t="s">
        <v>63</v>
      </c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 t="s">
        <v>64</v>
      </c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</row>
    <row r="81" spans="1:79" ht="33.950000000000003" customHeight="1">
      <c r="A81" s="23"/>
      <c r="B81" s="23"/>
      <c r="C81" s="23"/>
      <c r="D81" s="23"/>
      <c r="E81" s="23"/>
      <c r="F81" s="23"/>
      <c r="G81" s="36"/>
      <c r="H81" s="37"/>
      <c r="I81" s="37"/>
      <c r="J81" s="38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 t="s">
        <v>28</v>
      </c>
      <c r="Y81" s="23"/>
      <c r="Z81" s="23"/>
      <c r="AA81" s="23"/>
      <c r="AB81" s="23"/>
      <c r="AC81" s="23" t="s">
        <v>29</v>
      </c>
      <c r="AD81" s="23"/>
      <c r="AE81" s="23"/>
      <c r="AF81" s="23"/>
      <c r="AG81" s="23"/>
      <c r="AH81" s="80" t="s">
        <v>30</v>
      </c>
      <c r="AI81" s="81"/>
      <c r="AJ81" s="82"/>
      <c r="AK81" s="23" t="s">
        <v>31</v>
      </c>
      <c r="AL81" s="23"/>
      <c r="AM81" s="23"/>
      <c r="AN81" s="23"/>
      <c r="AO81" s="23"/>
      <c r="AP81" s="23" t="s">
        <v>28</v>
      </c>
      <c r="AQ81" s="23"/>
      <c r="AR81" s="23"/>
      <c r="AS81" s="23"/>
      <c r="AT81" s="23"/>
      <c r="AU81" s="23" t="s">
        <v>29</v>
      </c>
      <c r="AV81" s="23"/>
      <c r="AW81" s="23"/>
      <c r="AX81" s="23"/>
      <c r="AY81" s="23"/>
      <c r="AZ81" s="80" t="s">
        <v>30</v>
      </c>
      <c r="BA81" s="81"/>
      <c r="BB81" s="82"/>
      <c r="BC81" s="23" t="s">
        <v>32</v>
      </c>
      <c r="BD81" s="23"/>
      <c r="BE81" s="23"/>
      <c r="BF81" s="23"/>
      <c r="BG81" s="23"/>
    </row>
    <row r="82" spans="1:79" ht="15" customHeight="1">
      <c r="A82" s="23">
        <v>1</v>
      </c>
      <c r="B82" s="23"/>
      <c r="C82" s="23"/>
      <c r="D82" s="23"/>
      <c r="E82" s="23"/>
      <c r="F82" s="23"/>
      <c r="G82" s="58">
        <v>2</v>
      </c>
      <c r="H82" s="59"/>
      <c r="I82" s="59"/>
      <c r="J82" s="60"/>
      <c r="K82" s="23">
        <v>3</v>
      </c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>
        <v>4</v>
      </c>
      <c r="Y82" s="23"/>
      <c r="Z82" s="23"/>
      <c r="AA82" s="23"/>
      <c r="AB82" s="23"/>
      <c r="AC82" s="23">
        <v>5</v>
      </c>
      <c r="AD82" s="23"/>
      <c r="AE82" s="23"/>
      <c r="AF82" s="23"/>
      <c r="AG82" s="23"/>
      <c r="AH82" s="58">
        <v>6</v>
      </c>
      <c r="AI82" s="59"/>
      <c r="AJ82" s="60"/>
      <c r="AK82" s="23">
        <v>7</v>
      </c>
      <c r="AL82" s="23"/>
      <c r="AM82" s="23"/>
      <c r="AN82" s="23"/>
      <c r="AO82" s="23"/>
      <c r="AP82" s="23">
        <v>8</v>
      </c>
      <c r="AQ82" s="23"/>
      <c r="AR82" s="23"/>
      <c r="AS82" s="23"/>
      <c r="AT82" s="23"/>
      <c r="AU82" s="23">
        <v>9</v>
      </c>
      <c r="AV82" s="23"/>
      <c r="AW82" s="23"/>
      <c r="AX82" s="23"/>
      <c r="AY82" s="23"/>
      <c r="AZ82" s="58">
        <v>10</v>
      </c>
      <c r="BA82" s="59"/>
      <c r="BB82" s="60"/>
      <c r="BC82" s="23">
        <v>11</v>
      </c>
      <c r="BD82" s="23"/>
      <c r="BE82" s="23"/>
      <c r="BF82" s="23"/>
      <c r="BG82" s="23"/>
    </row>
    <row r="83" spans="1:79" ht="12.75" hidden="1" customHeight="1">
      <c r="A83" s="101" t="s">
        <v>34</v>
      </c>
      <c r="B83" s="101"/>
      <c r="C83" s="101"/>
      <c r="D83" s="101"/>
      <c r="E83" s="101"/>
      <c r="F83" s="101"/>
      <c r="G83" s="55" t="s">
        <v>35</v>
      </c>
      <c r="H83" s="56"/>
      <c r="I83" s="56"/>
      <c r="J83" s="57"/>
      <c r="K83" s="16" t="s">
        <v>36</v>
      </c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20" t="s">
        <v>65</v>
      </c>
      <c r="Y83" s="20"/>
      <c r="Z83" s="20"/>
      <c r="AA83" s="20"/>
      <c r="AB83" s="20"/>
      <c r="AC83" s="20" t="s">
        <v>66</v>
      </c>
      <c r="AD83" s="20"/>
      <c r="AE83" s="20"/>
      <c r="AF83" s="20"/>
      <c r="AG83" s="20"/>
      <c r="AH83" s="55" t="s">
        <v>67</v>
      </c>
      <c r="AI83" s="56"/>
      <c r="AJ83" s="57"/>
      <c r="AK83" s="76" t="s">
        <v>40</v>
      </c>
      <c r="AL83" s="76"/>
      <c r="AM83" s="76"/>
      <c r="AN83" s="76"/>
      <c r="AO83" s="76"/>
      <c r="AP83" s="20" t="s">
        <v>68</v>
      </c>
      <c r="AQ83" s="20"/>
      <c r="AR83" s="20"/>
      <c r="AS83" s="20"/>
      <c r="AT83" s="20"/>
      <c r="AU83" s="20" t="s">
        <v>69</v>
      </c>
      <c r="AV83" s="20"/>
      <c r="AW83" s="20"/>
      <c r="AX83" s="20"/>
      <c r="AY83" s="20"/>
      <c r="AZ83" s="55" t="s">
        <v>70</v>
      </c>
      <c r="BA83" s="56"/>
      <c r="BB83" s="57"/>
      <c r="BC83" s="76" t="s">
        <v>40</v>
      </c>
      <c r="BD83" s="76"/>
      <c r="BE83" s="76"/>
      <c r="BF83" s="76"/>
      <c r="BG83" s="76"/>
      <c r="CA83" t="s">
        <v>71</v>
      </c>
    </row>
    <row r="84" spans="1:79" s="1" customFormat="1" ht="38.25" customHeight="1">
      <c r="A84" s="98">
        <v>217350</v>
      </c>
      <c r="B84" s="99"/>
      <c r="C84" s="99"/>
      <c r="D84" s="99"/>
      <c r="E84" s="99"/>
      <c r="F84" s="100"/>
      <c r="G84" s="77"/>
      <c r="H84" s="78"/>
      <c r="I84" s="78"/>
      <c r="J84" s="79"/>
      <c r="K84" s="45" t="s">
        <v>48</v>
      </c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7"/>
      <c r="X84" s="67">
        <v>0</v>
      </c>
      <c r="Y84" s="68"/>
      <c r="Z84" s="68"/>
      <c r="AA84" s="68"/>
      <c r="AB84" s="69"/>
      <c r="AC84" s="67">
        <v>1500</v>
      </c>
      <c r="AD84" s="68"/>
      <c r="AE84" s="68"/>
      <c r="AF84" s="68"/>
      <c r="AG84" s="69"/>
      <c r="AH84" s="67">
        <v>1000</v>
      </c>
      <c r="AI84" s="68"/>
      <c r="AJ84" s="69"/>
      <c r="AK84" s="67">
        <f t="shared" ref="AK84:AK95" si="3">IF(ISNUMBER(X84),X84,0)+IF(ISNUMBER(AC84),AC84,0)</f>
        <v>1500</v>
      </c>
      <c r="AL84" s="68"/>
      <c r="AM84" s="68"/>
      <c r="AN84" s="68"/>
      <c r="AO84" s="69"/>
      <c r="AP84" s="67">
        <v>0</v>
      </c>
      <c r="AQ84" s="68"/>
      <c r="AR84" s="68"/>
      <c r="AS84" s="68"/>
      <c r="AT84" s="69"/>
      <c r="AU84" s="67">
        <v>1000</v>
      </c>
      <c r="AV84" s="68"/>
      <c r="AW84" s="68"/>
      <c r="AX84" s="68"/>
      <c r="AY84" s="69"/>
      <c r="AZ84" s="67">
        <v>1000</v>
      </c>
      <c r="BA84" s="68"/>
      <c r="BB84" s="69"/>
      <c r="BC84" s="67">
        <f t="shared" ref="BC84:BC95" si="4">IF(ISNUMBER(AP84),AP84,0)+IF(ISNUMBER(AU84),AU84,0)</f>
        <v>1000</v>
      </c>
      <c r="BD84" s="68"/>
      <c r="BE84" s="68"/>
      <c r="BF84" s="68"/>
      <c r="BG84" s="69"/>
      <c r="CA84" s="1" t="s">
        <v>72</v>
      </c>
    </row>
    <row r="85" spans="1:79" s="2" customFormat="1" ht="25.5" customHeight="1">
      <c r="A85" s="95">
        <v>217350</v>
      </c>
      <c r="B85" s="96"/>
      <c r="C85" s="96"/>
      <c r="D85" s="96"/>
      <c r="E85" s="96"/>
      <c r="F85" s="97"/>
      <c r="G85" s="73"/>
      <c r="H85" s="74"/>
      <c r="I85" s="74"/>
      <c r="J85" s="75"/>
      <c r="K85" s="49" t="s">
        <v>50</v>
      </c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1"/>
      <c r="X85" s="70"/>
      <c r="Y85" s="71"/>
      <c r="Z85" s="71"/>
      <c r="AA85" s="71"/>
      <c r="AB85" s="72"/>
      <c r="AC85" s="70" t="s">
        <v>51</v>
      </c>
      <c r="AD85" s="71"/>
      <c r="AE85" s="71"/>
      <c r="AF85" s="71"/>
      <c r="AG85" s="72"/>
      <c r="AH85" s="70" t="s">
        <v>51</v>
      </c>
      <c r="AI85" s="71"/>
      <c r="AJ85" s="72"/>
      <c r="AK85" s="70">
        <f t="shared" si="3"/>
        <v>0</v>
      </c>
      <c r="AL85" s="71"/>
      <c r="AM85" s="71"/>
      <c r="AN85" s="71"/>
      <c r="AO85" s="72"/>
      <c r="AP85" s="70"/>
      <c r="AQ85" s="71"/>
      <c r="AR85" s="71"/>
      <c r="AS85" s="71"/>
      <c r="AT85" s="72"/>
      <c r="AU85" s="70" t="s">
        <v>51</v>
      </c>
      <c r="AV85" s="71"/>
      <c r="AW85" s="71"/>
      <c r="AX85" s="71"/>
      <c r="AY85" s="72"/>
      <c r="AZ85" s="70" t="s">
        <v>51</v>
      </c>
      <c r="BA85" s="71"/>
      <c r="BB85" s="72"/>
      <c r="BC85" s="70">
        <f t="shared" si="4"/>
        <v>0</v>
      </c>
      <c r="BD85" s="71"/>
      <c r="BE85" s="71"/>
      <c r="BF85" s="71"/>
      <c r="BG85" s="72"/>
    </row>
    <row r="86" spans="1:79" s="2" customFormat="1" ht="25.5" customHeight="1">
      <c r="A86" s="95">
        <v>217350</v>
      </c>
      <c r="B86" s="96"/>
      <c r="C86" s="96"/>
      <c r="D86" s="96"/>
      <c r="E86" s="96"/>
      <c r="F86" s="97"/>
      <c r="G86" s="73"/>
      <c r="H86" s="74"/>
      <c r="I86" s="74"/>
      <c r="J86" s="75"/>
      <c r="K86" s="49" t="s">
        <v>52</v>
      </c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1"/>
      <c r="X86" s="70" t="s">
        <v>51</v>
      </c>
      <c r="Y86" s="71"/>
      <c r="Z86" s="71"/>
      <c r="AA86" s="71"/>
      <c r="AB86" s="72"/>
      <c r="AC86" s="70"/>
      <c r="AD86" s="71"/>
      <c r="AE86" s="71"/>
      <c r="AF86" s="71"/>
      <c r="AG86" s="72"/>
      <c r="AH86" s="70"/>
      <c r="AI86" s="71"/>
      <c r="AJ86" s="72"/>
      <c r="AK86" s="70">
        <f t="shared" si="3"/>
        <v>0</v>
      </c>
      <c r="AL86" s="71"/>
      <c r="AM86" s="71"/>
      <c r="AN86" s="71"/>
      <c r="AO86" s="72"/>
      <c r="AP86" s="70" t="s">
        <v>51</v>
      </c>
      <c r="AQ86" s="71"/>
      <c r="AR86" s="71"/>
      <c r="AS86" s="71"/>
      <c r="AT86" s="72"/>
      <c r="AU86" s="70"/>
      <c r="AV86" s="71"/>
      <c r="AW86" s="71"/>
      <c r="AX86" s="71"/>
      <c r="AY86" s="72"/>
      <c r="AZ86" s="70"/>
      <c r="BA86" s="71"/>
      <c r="BB86" s="72"/>
      <c r="BC86" s="70">
        <f t="shared" si="4"/>
        <v>0</v>
      </c>
      <c r="BD86" s="71"/>
      <c r="BE86" s="71"/>
      <c r="BF86" s="71"/>
      <c r="BG86" s="72"/>
    </row>
    <row r="87" spans="1:79" s="2" customFormat="1" ht="38.25" customHeight="1">
      <c r="A87" s="95">
        <v>217350</v>
      </c>
      <c r="B87" s="96"/>
      <c r="C87" s="96"/>
      <c r="D87" s="96"/>
      <c r="E87" s="96"/>
      <c r="F87" s="97"/>
      <c r="G87" s="73">
        <v>25010100</v>
      </c>
      <c r="H87" s="74"/>
      <c r="I87" s="74"/>
      <c r="J87" s="75"/>
      <c r="K87" s="49" t="s">
        <v>53</v>
      </c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1"/>
      <c r="X87" s="70" t="s">
        <v>51</v>
      </c>
      <c r="Y87" s="71"/>
      <c r="Z87" s="71"/>
      <c r="AA87" s="71"/>
      <c r="AB87" s="72"/>
      <c r="AC87" s="70"/>
      <c r="AD87" s="71"/>
      <c r="AE87" s="71"/>
      <c r="AF87" s="71"/>
      <c r="AG87" s="72"/>
      <c r="AH87" s="70"/>
      <c r="AI87" s="71"/>
      <c r="AJ87" s="72"/>
      <c r="AK87" s="70">
        <f t="shared" si="3"/>
        <v>0</v>
      </c>
      <c r="AL87" s="71"/>
      <c r="AM87" s="71"/>
      <c r="AN87" s="71"/>
      <c r="AO87" s="72"/>
      <c r="AP87" s="70" t="s">
        <v>51</v>
      </c>
      <c r="AQ87" s="71"/>
      <c r="AR87" s="71"/>
      <c r="AS87" s="71"/>
      <c r="AT87" s="72"/>
      <c r="AU87" s="70"/>
      <c r="AV87" s="71"/>
      <c r="AW87" s="71"/>
      <c r="AX87" s="71"/>
      <c r="AY87" s="72"/>
      <c r="AZ87" s="70"/>
      <c r="BA87" s="71"/>
      <c r="BB87" s="72"/>
      <c r="BC87" s="70">
        <f t="shared" si="4"/>
        <v>0</v>
      </c>
      <c r="BD87" s="71"/>
      <c r="BE87" s="71"/>
      <c r="BF87" s="71"/>
      <c r="BG87" s="72"/>
    </row>
    <row r="88" spans="1:79" s="2" customFormat="1" ht="25.5" customHeight="1">
      <c r="A88" s="95">
        <v>217350</v>
      </c>
      <c r="B88" s="96"/>
      <c r="C88" s="96"/>
      <c r="D88" s="96"/>
      <c r="E88" s="96"/>
      <c r="F88" s="97"/>
      <c r="G88" s="73">
        <v>25010200</v>
      </c>
      <c r="H88" s="74"/>
      <c r="I88" s="74"/>
      <c r="J88" s="75"/>
      <c r="K88" s="49" t="s">
        <v>54</v>
      </c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1"/>
      <c r="X88" s="70" t="s">
        <v>51</v>
      </c>
      <c r="Y88" s="71"/>
      <c r="Z88" s="71"/>
      <c r="AA88" s="71"/>
      <c r="AB88" s="72"/>
      <c r="AC88" s="70"/>
      <c r="AD88" s="71"/>
      <c r="AE88" s="71"/>
      <c r="AF88" s="71"/>
      <c r="AG88" s="72"/>
      <c r="AH88" s="70"/>
      <c r="AI88" s="71"/>
      <c r="AJ88" s="72"/>
      <c r="AK88" s="70">
        <f t="shared" si="3"/>
        <v>0</v>
      </c>
      <c r="AL88" s="71"/>
      <c r="AM88" s="71"/>
      <c r="AN88" s="71"/>
      <c r="AO88" s="72"/>
      <c r="AP88" s="70" t="s">
        <v>51</v>
      </c>
      <c r="AQ88" s="71"/>
      <c r="AR88" s="71"/>
      <c r="AS88" s="71"/>
      <c r="AT88" s="72"/>
      <c r="AU88" s="70"/>
      <c r="AV88" s="71"/>
      <c r="AW88" s="71"/>
      <c r="AX88" s="71"/>
      <c r="AY88" s="72"/>
      <c r="AZ88" s="70"/>
      <c r="BA88" s="71"/>
      <c r="BB88" s="72"/>
      <c r="BC88" s="70">
        <f t="shared" si="4"/>
        <v>0</v>
      </c>
      <c r="BD88" s="71"/>
      <c r="BE88" s="71"/>
      <c r="BF88" s="71"/>
      <c r="BG88" s="72"/>
    </row>
    <row r="89" spans="1:79" s="2" customFormat="1" ht="25.5" customHeight="1">
      <c r="A89" s="95">
        <v>217350</v>
      </c>
      <c r="B89" s="96"/>
      <c r="C89" s="96"/>
      <c r="D89" s="96"/>
      <c r="E89" s="96"/>
      <c r="F89" s="97"/>
      <c r="G89" s="73">
        <v>25010300</v>
      </c>
      <c r="H89" s="74"/>
      <c r="I89" s="74"/>
      <c r="J89" s="75"/>
      <c r="K89" s="49" t="s">
        <v>55</v>
      </c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1"/>
      <c r="X89" s="70" t="s">
        <v>51</v>
      </c>
      <c r="Y89" s="71"/>
      <c r="Z89" s="71"/>
      <c r="AA89" s="71"/>
      <c r="AB89" s="72"/>
      <c r="AC89" s="70"/>
      <c r="AD89" s="71"/>
      <c r="AE89" s="71"/>
      <c r="AF89" s="71"/>
      <c r="AG89" s="72"/>
      <c r="AH89" s="70"/>
      <c r="AI89" s="71"/>
      <c r="AJ89" s="72"/>
      <c r="AK89" s="70">
        <f t="shared" si="3"/>
        <v>0</v>
      </c>
      <c r="AL89" s="71"/>
      <c r="AM89" s="71"/>
      <c r="AN89" s="71"/>
      <c r="AO89" s="72"/>
      <c r="AP89" s="70" t="s">
        <v>51</v>
      </c>
      <c r="AQ89" s="71"/>
      <c r="AR89" s="71"/>
      <c r="AS89" s="71"/>
      <c r="AT89" s="72"/>
      <c r="AU89" s="70"/>
      <c r="AV89" s="71"/>
      <c r="AW89" s="71"/>
      <c r="AX89" s="71"/>
      <c r="AY89" s="72"/>
      <c r="AZ89" s="70"/>
      <c r="BA89" s="71"/>
      <c r="BB89" s="72"/>
      <c r="BC89" s="70">
        <f t="shared" si="4"/>
        <v>0</v>
      </c>
      <c r="BD89" s="71"/>
      <c r="BE89" s="71"/>
      <c r="BF89" s="71"/>
      <c r="BG89" s="72"/>
    </row>
    <row r="90" spans="1:79" s="2" customFormat="1" ht="38.25" customHeight="1">
      <c r="A90" s="95">
        <v>217350</v>
      </c>
      <c r="B90" s="96"/>
      <c r="C90" s="96"/>
      <c r="D90" s="96"/>
      <c r="E90" s="96"/>
      <c r="F90" s="97"/>
      <c r="G90" s="73">
        <v>25010400</v>
      </c>
      <c r="H90" s="74"/>
      <c r="I90" s="74"/>
      <c r="J90" s="75"/>
      <c r="K90" s="49" t="s">
        <v>56</v>
      </c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1"/>
      <c r="X90" s="70" t="s">
        <v>51</v>
      </c>
      <c r="Y90" s="71"/>
      <c r="Z90" s="71"/>
      <c r="AA90" s="71"/>
      <c r="AB90" s="72"/>
      <c r="AC90" s="70"/>
      <c r="AD90" s="71"/>
      <c r="AE90" s="71"/>
      <c r="AF90" s="71"/>
      <c r="AG90" s="72"/>
      <c r="AH90" s="70"/>
      <c r="AI90" s="71"/>
      <c r="AJ90" s="72"/>
      <c r="AK90" s="70">
        <f t="shared" si="3"/>
        <v>0</v>
      </c>
      <c r="AL90" s="71"/>
      <c r="AM90" s="71"/>
      <c r="AN90" s="71"/>
      <c r="AO90" s="72"/>
      <c r="AP90" s="70" t="s">
        <v>51</v>
      </c>
      <c r="AQ90" s="71"/>
      <c r="AR90" s="71"/>
      <c r="AS90" s="71"/>
      <c r="AT90" s="72"/>
      <c r="AU90" s="70"/>
      <c r="AV90" s="71"/>
      <c r="AW90" s="71"/>
      <c r="AX90" s="71"/>
      <c r="AY90" s="72"/>
      <c r="AZ90" s="70"/>
      <c r="BA90" s="71"/>
      <c r="BB90" s="72"/>
      <c r="BC90" s="70">
        <f t="shared" si="4"/>
        <v>0</v>
      </c>
      <c r="BD90" s="71"/>
      <c r="BE90" s="71"/>
      <c r="BF90" s="71"/>
      <c r="BG90" s="72"/>
    </row>
    <row r="91" spans="1:79" s="2" customFormat="1" ht="12.75" customHeight="1">
      <c r="A91" s="95">
        <v>217350</v>
      </c>
      <c r="B91" s="96"/>
      <c r="C91" s="96"/>
      <c r="D91" s="96"/>
      <c r="E91" s="96"/>
      <c r="F91" s="97"/>
      <c r="G91" s="73">
        <v>25020100</v>
      </c>
      <c r="H91" s="74"/>
      <c r="I91" s="74"/>
      <c r="J91" s="75"/>
      <c r="K91" s="49" t="s">
        <v>57</v>
      </c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1"/>
      <c r="X91" s="70" t="s">
        <v>51</v>
      </c>
      <c r="Y91" s="71"/>
      <c r="Z91" s="71"/>
      <c r="AA91" s="71"/>
      <c r="AB91" s="72"/>
      <c r="AC91" s="70"/>
      <c r="AD91" s="71"/>
      <c r="AE91" s="71"/>
      <c r="AF91" s="71"/>
      <c r="AG91" s="72"/>
      <c r="AH91" s="70"/>
      <c r="AI91" s="71"/>
      <c r="AJ91" s="72"/>
      <c r="AK91" s="70">
        <f t="shared" si="3"/>
        <v>0</v>
      </c>
      <c r="AL91" s="71"/>
      <c r="AM91" s="71"/>
      <c r="AN91" s="71"/>
      <c r="AO91" s="72"/>
      <c r="AP91" s="70" t="s">
        <v>51</v>
      </c>
      <c r="AQ91" s="71"/>
      <c r="AR91" s="71"/>
      <c r="AS91" s="71"/>
      <c r="AT91" s="72"/>
      <c r="AU91" s="70"/>
      <c r="AV91" s="71"/>
      <c r="AW91" s="71"/>
      <c r="AX91" s="71"/>
      <c r="AY91" s="72"/>
      <c r="AZ91" s="70"/>
      <c r="BA91" s="71"/>
      <c r="BB91" s="72"/>
      <c r="BC91" s="70">
        <f t="shared" si="4"/>
        <v>0</v>
      </c>
      <c r="BD91" s="71"/>
      <c r="BE91" s="71"/>
      <c r="BF91" s="71"/>
      <c r="BG91" s="72"/>
    </row>
    <row r="92" spans="1:79" s="2" customFormat="1" ht="102" customHeight="1">
      <c r="A92" s="95">
        <v>217350</v>
      </c>
      <c r="B92" s="96"/>
      <c r="C92" s="96"/>
      <c r="D92" s="96"/>
      <c r="E92" s="96"/>
      <c r="F92" s="97"/>
      <c r="G92" s="73">
        <v>25020200</v>
      </c>
      <c r="H92" s="74"/>
      <c r="I92" s="74"/>
      <c r="J92" s="75"/>
      <c r="K92" s="49" t="s">
        <v>58</v>
      </c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1"/>
      <c r="X92" s="70" t="s">
        <v>51</v>
      </c>
      <c r="Y92" s="71"/>
      <c r="Z92" s="71"/>
      <c r="AA92" s="71"/>
      <c r="AB92" s="72"/>
      <c r="AC92" s="70"/>
      <c r="AD92" s="71"/>
      <c r="AE92" s="71"/>
      <c r="AF92" s="71"/>
      <c r="AG92" s="72"/>
      <c r="AH92" s="70"/>
      <c r="AI92" s="71"/>
      <c r="AJ92" s="72"/>
      <c r="AK92" s="70">
        <f t="shared" si="3"/>
        <v>0</v>
      </c>
      <c r="AL92" s="71"/>
      <c r="AM92" s="71"/>
      <c r="AN92" s="71"/>
      <c r="AO92" s="72"/>
      <c r="AP92" s="70" t="s">
        <v>51</v>
      </c>
      <c r="AQ92" s="71"/>
      <c r="AR92" s="71"/>
      <c r="AS92" s="71"/>
      <c r="AT92" s="72"/>
      <c r="AU92" s="70"/>
      <c r="AV92" s="71"/>
      <c r="AW92" s="71"/>
      <c r="AX92" s="71"/>
      <c r="AY92" s="72"/>
      <c r="AZ92" s="70"/>
      <c r="BA92" s="71"/>
      <c r="BB92" s="72"/>
      <c r="BC92" s="70">
        <f t="shared" si="4"/>
        <v>0</v>
      </c>
      <c r="BD92" s="71"/>
      <c r="BE92" s="71"/>
      <c r="BF92" s="71"/>
      <c r="BG92" s="72"/>
    </row>
    <row r="93" spans="1:79" s="2" customFormat="1" ht="102" customHeight="1">
      <c r="A93" s="95">
        <v>217350</v>
      </c>
      <c r="B93" s="96"/>
      <c r="C93" s="96"/>
      <c r="D93" s="96"/>
      <c r="E93" s="96"/>
      <c r="F93" s="97"/>
      <c r="G93" s="73">
        <v>25020300</v>
      </c>
      <c r="H93" s="74"/>
      <c r="I93" s="74"/>
      <c r="J93" s="75"/>
      <c r="K93" s="49" t="s">
        <v>59</v>
      </c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1"/>
      <c r="X93" s="70" t="s">
        <v>51</v>
      </c>
      <c r="Y93" s="71"/>
      <c r="Z93" s="71"/>
      <c r="AA93" s="71"/>
      <c r="AB93" s="72"/>
      <c r="AC93" s="70"/>
      <c r="AD93" s="71"/>
      <c r="AE93" s="71"/>
      <c r="AF93" s="71"/>
      <c r="AG93" s="72"/>
      <c r="AH93" s="70"/>
      <c r="AI93" s="71"/>
      <c r="AJ93" s="72"/>
      <c r="AK93" s="70">
        <f t="shared" si="3"/>
        <v>0</v>
      </c>
      <c r="AL93" s="71"/>
      <c r="AM93" s="71"/>
      <c r="AN93" s="71"/>
      <c r="AO93" s="72"/>
      <c r="AP93" s="70" t="s">
        <v>51</v>
      </c>
      <c r="AQ93" s="71"/>
      <c r="AR93" s="71"/>
      <c r="AS93" s="71"/>
      <c r="AT93" s="72"/>
      <c r="AU93" s="70"/>
      <c r="AV93" s="71"/>
      <c r="AW93" s="71"/>
      <c r="AX93" s="71"/>
      <c r="AY93" s="72"/>
      <c r="AZ93" s="70"/>
      <c r="BA93" s="71"/>
      <c r="BB93" s="72"/>
      <c r="BC93" s="70">
        <f t="shared" si="4"/>
        <v>0</v>
      </c>
      <c r="BD93" s="71"/>
      <c r="BE93" s="71"/>
      <c r="BF93" s="71"/>
      <c r="BG93" s="72"/>
    </row>
    <row r="94" spans="1:79" s="2" customFormat="1" ht="38.25" customHeight="1">
      <c r="A94" s="95">
        <v>217350</v>
      </c>
      <c r="B94" s="96"/>
      <c r="C94" s="96"/>
      <c r="D94" s="96"/>
      <c r="E94" s="96"/>
      <c r="F94" s="97"/>
      <c r="G94" s="73">
        <v>208400</v>
      </c>
      <c r="H94" s="74"/>
      <c r="I94" s="74"/>
      <c r="J94" s="75"/>
      <c r="K94" s="49" t="s">
        <v>60</v>
      </c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1"/>
      <c r="X94" s="70" t="s">
        <v>51</v>
      </c>
      <c r="Y94" s="71"/>
      <c r="Z94" s="71"/>
      <c r="AA94" s="71"/>
      <c r="AB94" s="72"/>
      <c r="AC94" s="70">
        <v>1500</v>
      </c>
      <c r="AD94" s="71"/>
      <c r="AE94" s="71"/>
      <c r="AF94" s="71"/>
      <c r="AG94" s="72"/>
      <c r="AH94" s="70">
        <v>1000</v>
      </c>
      <c r="AI94" s="71"/>
      <c r="AJ94" s="72"/>
      <c r="AK94" s="70">
        <f t="shared" si="3"/>
        <v>1500</v>
      </c>
      <c r="AL94" s="71"/>
      <c r="AM94" s="71"/>
      <c r="AN94" s="71"/>
      <c r="AO94" s="72"/>
      <c r="AP94" s="70" t="s">
        <v>51</v>
      </c>
      <c r="AQ94" s="71"/>
      <c r="AR94" s="71"/>
      <c r="AS94" s="71"/>
      <c r="AT94" s="72"/>
      <c r="AU94" s="70">
        <v>1000</v>
      </c>
      <c r="AV94" s="71"/>
      <c r="AW94" s="71"/>
      <c r="AX94" s="71"/>
      <c r="AY94" s="72"/>
      <c r="AZ94" s="70">
        <v>1000</v>
      </c>
      <c r="BA94" s="71"/>
      <c r="BB94" s="72"/>
      <c r="BC94" s="70">
        <f t="shared" si="4"/>
        <v>1000</v>
      </c>
      <c r="BD94" s="71"/>
      <c r="BE94" s="71"/>
      <c r="BF94" s="71"/>
      <c r="BG94" s="72"/>
    </row>
    <row r="95" spans="1:79" s="1" customFormat="1" ht="12.75" customHeight="1">
      <c r="A95" s="92" t="s">
        <v>61</v>
      </c>
      <c r="B95" s="93"/>
      <c r="C95" s="93"/>
      <c r="D95" s="93"/>
      <c r="E95" s="93"/>
      <c r="F95" s="94"/>
      <c r="G95" s="77"/>
      <c r="H95" s="78"/>
      <c r="I95" s="78"/>
      <c r="J95" s="79"/>
      <c r="K95" s="45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7"/>
      <c r="X95" s="67">
        <v>0</v>
      </c>
      <c r="Y95" s="68"/>
      <c r="Z95" s="68"/>
      <c r="AA95" s="68"/>
      <c r="AB95" s="69"/>
      <c r="AC95" s="67">
        <v>1500</v>
      </c>
      <c r="AD95" s="68"/>
      <c r="AE95" s="68"/>
      <c r="AF95" s="68"/>
      <c r="AG95" s="69"/>
      <c r="AH95" s="67">
        <v>1000</v>
      </c>
      <c r="AI95" s="68"/>
      <c r="AJ95" s="69"/>
      <c r="AK95" s="67">
        <f t="shared" si="3"/>
        <v>1500</v>
      </c>
      <c r="AL95" s="68"/>
      <c r="AM95" s="68"/>
      <c r="AN95" s="68"/>
      <c r="AO95" s="69"/>
      <c r="AP95" s="67">
        <v>0</v>
      </c>
      <c r="AQ95" s="68"/>
      <c r="AR95" s="68"/>
      <c r="AS95" s="68"/>
      <c r="AT95" s="69"/>
      <c r="AU95" s="67">
        <v>1000</v>
      </c>
      <c r="AV95" s="68"/>
      <c r="AW95" s="68"/>
      <c r="AX95" s="68"/>
      <c r="AY95" s="69"/>
      <c r="AZ95" s="67">
        <v>1000</v>
      </c>
      <c r="BA95" s="68"/>
      <c r="BB95" s="69"/>
      <c r="BC95" s="67">
        <f t="shared" si="4"/>
        <v>1000</v>
      </c>
      <c r="BD95" s="68"/>
      <c r="BE95" s="68"/>
      <c r="BF95" s="68"/>
      <c r="BG95" s="69"/>
    </row>
    <row r="96" spans="1:79" ht="7.5" customHeight="1"/>
    <row r="97" spans="1:79" s="3" customFormat="1" ht="14.25" customHeight="1">
      <c r="A97" s="14" t="s">
        <v>73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</row>
    <row r="98" spans="1:79" ht="14.25" customHeight="1">
      <c r="A98" s="14" t="s">
        <v>74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</row>
    <row r="99" spans="1:79" ht="11.25" customHeight="1">
      <c r="A99" s="24" t="s">
        <v>21</v>
      </c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</row>
    <row r="100" spans="1:79" ht="6.75" customHeight="1"/>
    <row r="101" spans="1:79" ht="23.1" customHeight="1">
      <c r="A101" s="23" t="s">
        <v>22</v>
      </c>
      <c r="B101" s="23"/>
      <c r="C101" s="23"/>
      <c r="D101" s="23"/>
      <c r="E101" s="23"/>
      <c r="F101" s="23"/>
      <c r="G101" s="30" t="s">
        <v>75</v>
      </c>
      <c r="H101" s="31"/>
      <c r="I101" s="31"/>
      <c r="J101" s="32"/>
      <c r="K101" s="23" t="s">
        <v>24</v>
      </c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 t="s">
        <v>25</v>
      </c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 t="s">
        <v>26</v>
      </c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 t="s">
        <v>27</v>
      </c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</row>
    <row r="102" spans="1:79" ht="33.950000000000003" customHeight="1">
      <c r="A102" s="23"/>
      <c r="B102" s="23"/>
      <c r="C102" s="23"/>
      <c r="D102" s="23"/>
      <c r="E102" s="23"/>
      <c r="F102" s="23"/>
      <c r="G102" s="36"/>
      <c r="H102" s="37"/>
      <c r="I102" s="37"/>
      <c r="J102" s="38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 t="s">
        <v>28</v>
      </c>
      <c r="Y102" s="23"/>
      <c r="Z102" s="23"/>
      <c r="AA102" s="23"/>
      <c r="AB102" s="23"/>
      <c r="AC102" s="23" t="s">
        <v>29</v>
      </c>
      <c r="AD102" s="23"/>
      <c r="AE102" s="23"/>
      <c r="AF102" s="23"/>
      <c r="AG102" s="23"/>
      <c r="AH102" s="80" t="s">
        <v>30</v>
      </c>
      <c r="AI102" s="81"/>
      <c r="AJ102" s="82"/>
      <c r="AK102" s="23" t="s">
        <v>31</v>
      </c>
      <c r="AL102" s="23"/>
      <c r="AM102" s="23"/>
      <c r="AN102" s="23"/>
      <c r="AO102" s="23"/>
      <c r="AP102" s="23" t="s">
        <v>28</v>
      </c>
      <c r="AQ102" s="23"/>
      <c r="AR102" s="23"/>
      <c r="AS102" s="23"/>
      <c r="AT102" s="23"/>
      <c r="AU102" s="23" t="s">
        <v>29</v>
      </c>
      <c r="AV102" s="23"/>
      <c r="AW102" s="23"/>
      <c r="AX102" s="23"/>
      <c r="AY102" s="23"/>
      <c r="AZ102" s="80" t="s">
        <v>30</v>
      </c>
      <c r="BA102" s="81"/>
      <c r="BB102" s="82"/>
      <c r="BC102" s="23" t="s">
        <v>32</v>
      </c>
      <c r="BD102" s="23"/>
      <c r="BE102" s="23"/>
      <c r="BF102" s="23"/>
      <c r="BG102" s="23"/>
      <c r="BH102" s="23" t="s">
        <v>28</v>
      </c>
      <c r="BI102" s="23"/>
      <c r="BJ102" s="23"/>
      <c r="BK102" s="23"/>
      <c r="BL102" s="23"/>
      <c r="BM102" s="23" t="s">
        <v>29</v>
      </c>
      <c r="BN102" s="23"/>
      <c r="BO102" s="23"/>
      <c r="BP102" s="23"/>
      <c r="BQ102" s="23"/>
      <c r="BR102" s="80" t="s">
        <v>30</v>
      </c>
      <c r="BS102" s="81"/>
      <c r="BT102" s="82"/>
      <c r="BU102" s="23" t="s">
        <v>33</v>
      </c>
      <c r="BV102" s="23"/>
      <c r="BW102" s="23"/>
      <c r="BX102" s="23"/>
      <c r="BY102" s="23"/>
    </row>
    <row r="103" spans="1:79" ht="15" customHeight="1">
      <c r="A103" s="23">
        <v>1</v>
      </c>
      <c r="B103" s="23"/>
      <c r="C103" s="23"/>
      <c r="D103" s="23"/>
      <c r="E103" s="23"/>
      <c r="F103" s="23"/>
      <c r="G103" s="58">
        <v>2</v>
      </c>
      <c r="H103" s="59"/>
      <c r="I103" s="59"/>
      <c r="J103" s="60"/>
      <c r="K103" s="23">
        <v>3</v>
      </c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>
        <v>4</v>
      </c>
      <c r="Y103" s="23"/>
      <c r="Z103" s="23"/>
      <c r="AA103" s="23"/>
      <c r="AB103" s="23"/>
      <c r="AC103" s="23">
        <v>5</v>
      </c>
      <c r="AD103" s="23"/>
      <c r="AE103" s="23"/>
      <c r="AF103" s="23"/>
      <c r="AG103" s="23"/>
      <c r="AH103" s="58">
        <v>6</v>
      </c>
      <c r="AI103" s="59"/>
      <c r="AJ103" s="60"/>
      <c r="AK103" s="23">
        <v>7</v>
      </c>
      <c r="AL103" s="23"/>
      <c r="AM103" s="23"/>
      <c r="AN103" s="23"/>
      <c r="AO103" s="23"/>
      <c r="AP103" s="23">
        <v>8</v>
      </c>
      <c r="AQ103" s="23"/>
      <c r="AR103" s="23"/>
      <c r="AS103" s="23"/>
      <c r="AT103" s="23"/>
      <c r="AU103" s="23">
        <v>9</v>
      </c>
      <c r="AV103" s="23"/>
      <c r="AW103" s="23"/>
      <c r="AX103" s="23"/>
      <c r="AY103" s="23"/>
      <c r="AZ103" s="58">
        <v>10</v>
      </c>
      <c r="BA103" s="59"/>
      <c r="BB103" s="60"/>
      <c r="BC103" s="23">
        <v>11</v>
      </c>
      <c r="BD103" s="23"/>
      <c r="BE103" s="23"/>
      <c r="BF103" s="23"/>
      <c r="BG103" s="23"/>
      <c r="BH103" s="23">
        <v>12</v>
      </c>
      <c r="BI103" s="23"/>
      <c r="BJ103" s="23"/>
      <c r="BK103" s="23"/>
      <c r="BL103" s="23"/>
      <c r="BM103" s="23">
        <v>13</v>
      </c>
      <c r="BN103" s="23"/>
      <c r="BO103" s="23"/>
      <c r="BP103" s="23"/>
      <c r="BQ103" s="23"/>
      <c r="BR103" s="58">
        <v>14</v>
      </c>
      <c r="BS103" s="59"/>
      <c r="BT103" s="60"/>
      <c r="BU103" s="23">
        <v>15</v>
      </c>
      <c r="BV103" s="23"/>
      <c r="BW103" s="23"/>
      <c r="BX103" s="23"/>
      <c r="BY103" s="23"/>
    </row>
    <row r="104" spans="1:79" s="4" customFormat="1" ht="12.75" hidden="1" customHeight="1">
      <c r="A104" s="20" t="s">
        <v>34</v>
      </c>
      <c r="B104" s="20"/>
      <c r="C104" s="20"/>
      <c r="D104" s="20"/>
      <c r="E104" s="20"/>
      <c r="F104" s="20"/>
      <c r="G104" s="55" t="s">
        <v>76</v>
      </c>
      <c r="H104" s="56"/>
      <c r="I104" s="56"/>
      <c r="J104" s="57"/>
      <c r="K104" s="16" t="s">
        <v>36</v>
      </c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20" t="s">
        <v>37</v>
      </c>
      <c r="Y104" s="20"/>
      <c r="Z104" s="20"/>
      <c r="AA104" s="20"/>
      <c r="AB104" s="20"/>
      <c r="AC104" s="20" t="s">
        <v>38</v>
      </c>
      <c r="AD104" s="20"/>
      <c r="AE104" s="20"/>
      <c r="AF104" s="20"/>
      <c r="AG104" s="20"/>
      <c r="AH104" s="55" t="s">
        <v>39</v>
      </c>
      <c r="AI104" s="56"/>
      <c r="AJ104" s="57"/>
      <c r="AK104" s="76" t="s">
        <v>40</v>
      </c>
      <c r="AL104" s="76"/>
      <c r="AM104" s="76"/>
      <c r="AN104" s="76"/>
      <c r="AO104" s="76"/>
      <c r="AP104" s="20" t="s">
        <v>41</v>
      </c>
      <c r="AQ104" s="20"/>
      <c r="AR104" s="20"/>
      <c r="AS104" s="20"/>
      <c r="AT104" s="20"/>
      <c r="AU104" s="20" t="s">
        <v>42</v>
      </c>
      <c r="AV104" s="20"/>
      <c r="AW104" s="20"/>
      <c r="AX104" s="20"/>
      <c r="AY104" s="20"/>
      <c r="AZ104" s="55" t="s">
        <v>43</v>
      </c>
      <c r="BA104" s="56"/>
      <c r="BB104" s="57"/>
      <c r="BC104" s="76" t="s">
        <v>40</v>
      </c>
      <c r="BD104" s="76"/>
      <c r="BE104" s="76"/>
      <c r="BF104" s="76"/>
      <c r="BG104" s="76"/>
      <c r="BH104" s="20" t="s">
        <v>44</v>
      </c>
      <c r="BI104" s="20"/>
      <c r="BJ104" s="20"/>
      <c r="BK104" s="20"/>
      <c r="BL104" s="20"/>
      <c r="BM104" s="20" t="s">
        <v>45</v>
      </c>
      <c r="BN104" s="20"/>
      <c r="BO104" s="20"/>
      <c r="BP104" s="20"/>
      <c r="BQ104" s="20"/>
      <c r="BR104" s="55" t="s">
        <v>46</v>
      </c>
      <c r="BS104" s="56"/>
      <c r="BT104" s="57"/>
      <c r="BU104" s="76" t="s">
        <v>40</v>
      </c>
      <c r="BV104" s="76"/>
      <c r="BW104" s="76"/>
      <c r="BX104" s="76"/>
      <c r="BY104" s="76"/>
      <c r="CA104" t="s">
        <v>77</v>
      </c>
    </row>
    <row r="105" spans="1:79" s="1" customFormat="1" ht="38.25" customHeight="1">
      <c r="A105" s="17"/>
      <c r="B105" s="17"/>
      <c r="C105" s="17"/>
      <c r="D105" s="17"/>
      <c r="E105" s="17"/>
      <c r="F105" s="17"/>
      <c r="G105" s="77"/>
      <c r="H105" s="78"/>
      <c r="I105" s="78"/>
      <c r="J105" s="79"/>
      <c r="K105" s="45" t="s">
        <v>48</v>
      </c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7"/>
      <c r="X105" s="19">
        <v>0</v>
      </c>
      <c r="Y105" s="19"/>
      <c r="Z105" s="19"/>
      <c r="AA105" s="19"/>
      <c r="AB105" s="19"/>
      <c r="AC105" s="19">
        <v>504.58300000000003</v>
      </c>
      <c r="AD105" s="19"/>
      <c r="AE105" s="19"/>
      <c r="AF105" s="19"/>
      <c r="AG105" s="19"/>
      <c r="AH105" s="67">
        <v>504.58300000000003</v>
      </c>
      <c r="AI105" s="68"/>
      <c r="AJ105" s="69"/>
      <c r="AK105" s="19">
        <f>IF(ISNUMBER(X105),X105,0)+IF(ISNUMBER(AC105),AC105,0)</f>
        <v>504.58300000000003</v>
      </c>
      <c r="AL105" s="19"/>
      <c r="AM105" s="19"/>
      <c r="AN105" s="19"/>
      <c r="AO105" s="19"/>
      <c r="AP105" s="19">
        <v>0</v>
      </c>
      <c r="AQ105" s="19"/>
      <c r="AR105" s="19"/>
      <c r="AS105" s="19"/>
      <c r="AT105" s="19"/>
      <c r="AU105" s="19">
        <v>199.9</v>
      </c>
      <c r="AV105" s="19"/>
      <c r="AW105" s="19"/>
      <c r="AX105" s="19"/>
      <c r="AY105" s="19"/>
      <c r="AZ105" s="67">
        <v>199.9</v>
      </c>
      <c r="BA105" s="68"/>
      <c r="BB105" s="69"/>
      <c r="BC105" s="19">
        <f>IF(ISNUMBER(AP105),AP105,0)+IF(ISNUMBER(AU105),AU105,0)</f>
        <v>199.9</v>
      </c>
      <c r="BD105" s="19"/>
      <c r="BE105" s="19"/>
      <c r="BF105" s="19"/>
      <c r="BG105" s="19"/>
      <c r="BH105" s="19">
        <v>0</v>
      </c>
      <c r="BI105" s="19"/>
      <c r="BJ105" s="19"/>
      <c r="BK105" s="19"/>
      <c r="BL105" s="19"/>
      <c r="BM105" s="19">
        <v>1500</v>
      </c>
      <c r="BN105" s="19"/>
      <c r="BO105" s="19"/>
      <c r="BP105" s="19"/>
      <c r="BQ105" s="19"/>
      <c r="BR105" s="67">
        <v>1500</v>
      </c>
      <c r="BS105" s="68"/>
      <c r="BT105" s="69"/>
      <c r="BU105" s="19">
        <f>IF(ISNUMBER(BH105),BH105,0)+IF(ISNUMBER(BM105),BM105,0)</f>
        <v>1500</v>
      </c>
      <c r="BV105" s="19"/>
      <c r="BW105" s="19"/>
      <c r="BX105" s="19"/>
      <c r="BY105" s="19"/>
      <c r="CA105" s="1" t="s">
        <v>78</v>
      </c>
    </row>
    <row r="106" spans="1:79" s="2" customFormat="1" ht="38.25" customHeight="1">
      <c r="A106" s="48"/>
      <c r="B106" s="48"/>
      <c r="C106" s="48"/>
      <c r="D106" s="48"/>
      <c r="E106" s="48"/>
      <c r="F106" s="48"/>
      <c r="G106" s="73">
        <v>2281</v>
      </c>
      <c r="H106" s="74"/>
      <c r="I106" s="74"/>
      <c r="J106" s="75"/>
      <c r="K106" s="49" t="s">
        <v>79</v>
      </c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1"/>
      <c r="X106" s="44">
        <v>0</v>
      </c>
      <c r="Y106" s="44"/>
      <c r="Z106" s="44"/>
      <c r="AA106" s="44"/>
      <c r="AB106" s="44"/>
      <c r="AC106" s="44">
        <v>504.58300000000003</v>
      </c>
      <c r="AD106" s="44"/>
      <c r="AE106" s="44"/>
      <c r="AF106" s="44"/>
      <c r="AG106" s="44"/>
      <c r="AH106" s="70">
        <v>504.58300000000003</v>
      </c>
      <c r="AI106" s="71"/>
      <c r="AJ106" s="72"/>
      <c r="AK106" s="44">
        <f>IF(ISNUMBER(X106),X106,0)+IF(ISNUMBER(AC106),AC106,0)</f>
        <v>504.58300000000003</v>
      </c>
      <c r="AL106" s="44"/>
      <c r="AM106" s="44"/>
      <c r="AN106" s="44"/>
      <c r="AO106" s="44"/>
      <c r="AP106" s="44">
        <v>0</v>
      </c>
      <c r="AQ106" s="44"/>
      <c r="AR106" s="44"/>
      <c r="AS106" s="44"/>
      <c r="AT106" s="44"/>
      <c r="AU106" s="44">
        <v>199.9</v>
      </c>
      <c r="AV106" s="44"/>
      <c r="AW106" s="44"/>
      <c r="AX106" s="44"/>
      <c r="AY106" s="44"/>
      <c r="AZ106" s="70">
        <v>199.9</v>
      </c>
      <c r="BA106" s="71"/>
      <c r="BB106" s="72"/>
      <c r="BC106" s="44">
        <f>IF(ISNUMBER(AP106),AP106,0)+IF(ISNUMBER(AU106),AU106,0)</f>
        <v>199.9</v>
      </c>
      <c r="BD106" s="44"/>
      <c r="BE106" s="44"/>
      <c r="BF106" s="44"/>
      <c r="BG106" s="44"/>
      <c r="BH106" s="44">
        <v>0</v>
      </c>
      <c r="BI106" s="44"/>
      <c r="BJ106" s="44"/>
      <c r="BK106" s="44"/>
      <c r="BL106" s="44"/>
      <c r="BM106" s="44">
        <v>1500</v>
      </c>
      <c r="BN106" s="44"/>
      <c r="BO106" s="44"/>
      <c r="BP106" s="44"/>
      <c r="BQ106" s="44"/>
      <c r="BR106" s="70">
        <v>1500</v>
      </c>
      <c r="BS106" s="71"/>
      <c r="BT106" s="72"/>
      <c r="BU106" s="44">
        <f>IF(ISNUMBER(BH106),BH106,0)+IF(ISNUMBER(BM106),BM106,0)</f>
        <v>1500</v>
      </c>
      <c r="BV106" s="44"/>
      <c r="BW106" s="44"/>
      <c r="BX106" s="44"/>
      <c r="BY106" s="44"/>
    </row>
    <row r="107" spans="1:79" s="1" customFormat="1" ht="12.75" customHeight="1">
      <c r="A107" s="17"/>
      <c r="B107" s="17"/>
      <c r="C107" s="17"/>
      <c r="D107" s="17"/>
      <c r="E107" s="17"/>
      <c r="F107" s="17"/>
      <c r="G107" s="77"/>
      <c r="H107" s="78"/>
      <c r="I107" s="78"/>
      <c r="J107" s="79"/>
      <c r="K107" s="45" t="s">
        <v>61</v>
      </c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7"/>
      <c r="X107" s="19">
        <v>0</v>
      </c>
      <c r="Y107" s="19"/>
      <c r="Z107" s="19"/>
      <c r="AA107" s="19"/>
      <c r="AB107" s="19"/>
      <c r="AC107" s="19">
        <v>504.58300000000003</v>
      </c>
      <c r="AD107" s="19"/>
      <c r="AE107" s="19"/>
      <c r="AF107" s="19"/>
      <c r="AG107" s="19"/>
      <c r="AH107" s="67">
        <v>504.58300000000003</v>
      </c>
      <c r="AI107" s="68"/>
      <c r="AJ107" s="69"/>
      <c r="AK107" s="19">
        <f>IF(ISNUMBER(X107),X107,0)+IF(ISNUMBER(AC107),AC107,0)</f>
        <v>504.58300000000003</v>
      </c>
      <c r="AL107" s="19"/>
      <c r="AM107" s="19"/>
      <c r="AN107" s="19"/>
      <c r="AO107" s="19"/>
      <c r="AP107" s="19">
        <v>0</v>
      </c>
      <c r="AQ107" s="19"/>
      <c r="AR107" s="19"/>
      <c r="AS107" s="19"/>
      <c r="AT107" s="19"/>
      <c r="AU107" s="19">
        <v>199.9</v>
      </c>
      <c r="AV107" s="19"/>
      <c r="AW107" s="19"/>
      <c r="AX107" s="19"/>
      <c r="AY107" s="19"/>
      <c r="AZ107" s="67">
        <v>199.9</v>
      </c>
      <c r="BA107" s="68"/>
      <c r="BB107" s="69"/>
      <c r="BC107" s="19">
        <f>IF(ISNUMBER(AP107),AP107,0)+IF(ISNUMBER(AU107),AU107,0)</f>
        <v>199.9</v>
      </c>
      <c r="BD107" s="19"/>
      <c r="BE107" s="19"/>
      <c r="BF107" s="19"/>
      <c r="BG107" s="19"/>
      <c r="BH107" s="19">
        <v>0</v>
      </c>
      <c r="BI107" s="19"/>
      <c r="BJ107" s="19"/>
      <c r="BK107" s="19"/>
      <c r="BL107" s="19"/>
      <c r="BM107" s="19">
        <v>1500</v>
      </c>
      <c r="BN107" s="19"/>
      <c r="BO107" s="19"/>
      <c r="BP107" s="19"/>
      <c r="BQ107" s="19"/>
      <c r="BR107" s="67">
        <v>1500</v>
      </c>
      <c r="BS107" s="68"/>
      <c r="BT107" s="69"/>
      <c r="BU107" s="19">
        <f>IF(ISNUMBER(BH107),BH107,0)+IF(ISNUMBER(BM107),BM107,0)</f>
        <v>1500</v>
      </c>
      <c r="BV107" s="19"/>
      <c r="BW107" s="19"/>
      <c r="BX107" s="19"/>
      <c r="BY107" s="19"/>
    </row>
    <row r="108" spans="1:79" ht="6.75" customHeight="1"/>
    <row r="109" spans="1:79" ht="14.25" customHeight="1">
      <c r="A109" s="14" t="s">
        <v>80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</row>
    <row r="110" spans="1:79" ht="11.25" customHeight="1">
      <c r="A110" s="24" t="s">
        <v>21</v>
      </c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</row>
    <row r="111" spans="1:79" ht="6.75" customHeight="1"/>
    <row r="112" spans="1:79" ht="23.1" customHeight="1">
      <c r="A112" s="23" t="s">
        <v>22</v>
      </c>
      <c r="B112" s="23"/>
      <c r="C112" s="23"/>
      <c r="D112" s="23"/>
      <c r="E112" s="23"/>
      <c r="F112" s="23"/>
      <c r="G112" s="30" t="s">
        <v>81</v>
      </c>
      <c r="H112" s="31"/>
      <c r="I112" s="31"/>
      <c r="J112" s="32"/>
      <c r="K112" s="23" t="s">
        <v>24</v>
      </c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 t="s">
        <v>25</v>
      </c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 t="s">
        <v>26</v>
      </c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 t="s">
        <v>27</v>
      </c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</row>
    <row r="113" spans="1:79" ht="33.950000000000003" customHeight="1">
      <c r="A113" s="23"/>
      <c r="B113" s="23"/>
      <c r="C113" s="23"/>
      <c r="D113" s="23"/>
      <c r="E113" s="23"/>
      <c r="F113" s="23"/>
      <c r="G113" s="36"/>
      <c r="H113" s="37"/>
      <c r="I113" s="37"/>
      <c r="J113" s="38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 t="s">
        <v>28</v>
      </c>
      <c r="Y113" s="23"/>
      <c r="Z113" s="23"/>
      <c r="AA113" s="23"/>
      <c r="AB113" s="23"/>
      <c r="AC113" s="23" t="s">
        <v>29</v>
      </c>
      <c r="AD113" s="23"/>
      <c r="AE113" s="23"/>
      <c r="AF113" s="23"/>
      <c r="AG113" s="23"/>
      <c r="AH113" s="80" t="s">
        <v>30</v>
      </c>
      <c r="AI113" s="81"/>
      <c r="AJ113" s="82"/>
      <c r="AK113" s="23" t="s">
        <v>31</v>
      </c>
      <c r="AL113" s="23"/>
      <c r="AM113" s="23"/>
      <c r="AN113" s="23"/>
      <c r="AO113" s="23"/>
      <c r="AP113" s="23" t="s">
        <v>28</v>
      </c>
      <c r="AQ113" s="23"/>
      <c r="AR113" s="23"/>
      <c r="AS113" s="23"/>
      <c r="AT113" s="23"/>
      <c r="AU113" s="23" t="s">
        <v>29</v>
      </c>
      <c r="AV113" s="23"/>
      <c r="AW113" s="23"/>
      <c r="AX113" s="23"/>
      <c r="AY113" s="23"/>
      <c r="AZ113" s="80" t="s">
        <v>30</v>
      </c>
      <c r="BA113" s="81"/>
      <c r="BB113" s="82"/>
      <c r="BC113" s="23" t="s">
        <v>32</v>
      </c>
      <c r="BD113" s="23"/>
      <c r="BE113" s="23"/>
      <c r="BF113" s="23"/>
      <c r="BG113" s="23"/>
      <c r="BH113" s="23" t="s">
        <v>28</v>
      </c>
      <c r="BI113" s="23"/>
      <c r="BJ113" s="23"/>
      <c r="BK113" s="23"/>
      <c r="BL113" s="23"/>
      <c r="BM113" s="23" t="s">
        <v>29</v>
      </c>
      <c r="BN113" s="23"/>
      <c r="BO113" s="23"/>
      <c r="BP113" s="23"/>
      <c r="BQ113" s="23"/>
      <c r="BR113" s="80" t="s">
        <v>30</v>
      </c>
      <c r="BS113" s="81"/>
      <c r="BT113" s="82"/>
      <c r="BU113" s="23" t="s">
        <v>33</v>
      </c>
      <c r="BV113" s="23"/>
      <c r="BW113" s="23"/>
      <c r="BX113" s="23"/>
      <c r="BY113" s="23"/>
    </row>
    <row r="114" spans="1:79" ht="15" customHeight="1">
      <c r="A114" s="23">
        <v>1</v>
      </c>
      <c r="B114" s="23"/>
      <c r="C114" s="23"/>
      <c r="D114" s="23"/>
      <c r="E114" s="23"/>
      <c r="F114" s="23"/>
      <c r="G114" s="58">
        <v>2</v>
      </c>
      <c r="H114" s="59"/>
      <c r="I114" s="59"/>
      <c r="J114" s="60"/>
      <c r="K114" s="23">
        <v>3</v>
      </c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>
        <v>4</v>
      </c>
      <c r="Y114" s="23"/>
      <c r="Z114" s="23"/>
      <c r="AA114" s="23"/>
      <c r="AB114" s="23"/>
      <c r="AC114" s="23">
        <v>5</v>
      </c>
      <c r="AD114" s="23"/>
      <c r="AE114" s="23"/>
      <c r="AF114" s="23"/>
      <c r="AG114" s="23"/>
      <c r="AH114" s="58">
        <v>6</v>
      </c>
      <c r="AI114" s="59"/>
      <c r="AJ114" s="60"/>
      <c r="AK114" s="23">
        <v>7</v>
      </c>
      <c r="AL114" s="23"/>
      <c r="AM114" s="23"/>
      <c r="AN114" s="23"/>
      <c r="AO114" s="23"/>
      <c r="AP114" s="23">
        <v>8</v>
      </c>
      <c r="AQ114" s="23"/>
      <c r="AR114" s="23"/>
      <c r="AS114" s="23"/>
      <c r="AT114" s="23"/>
      <c r="AU114" s="23">
        <v>9</v>
      </c>
      <c r="AV114" s="23"/>
      <c r="AW114" s="23"/>
      <c r="AX114" s="23"/>
      <c r="AY114" s="23"/>
      <c r="AZ114" s="58">
        <v>10</v>
      </c>
      <c r="BA114" s="59"/>
      <c r="BB114" s="60"/>
      <c r="BC114" s="23">
        <v>11</v>
      </c>
      <c r="BD114" s="23"/>
      <c r="BE114" s="23"/>
      <c r="BF114" s="23"/>
      <c r="BG114" s="23"/>
      <c r="BH114" s="23">
        <v>12</v>
      </c>
      <c r="BI114" s="23"/>
      <c r="BJ114" s="23"/>
      <c r="BK114" s="23"/>
      <c r="BL114" s="23"/>
      <c r="BM114" s="23">
        <v>13</v>
      </c>
      <c r="BN114" s="23"/>
      <c r="BO114" s="23"/>
      <c r="BP114" s="23"/>
      <c r="BQ114" s="23"/>
      <c r="BR114" s="58">
        <v>14</v>
      </c>
      <c r="BS114" s="59"/>
      <c r="BT114" s="60"/>
      <c r="BU114" s="23">
        <v>15</v>
      </c>
      <c r="BV114" s="23"/>
      <c r="BW114" s="23"/>
      <c r="BX114" s="23"/>
      <c r="BY114" s="23"/>
    </row>
    <row r="115" spans="1:79" s="4" customFormat="1" ht="12.75" hidden="1" customHeight="1">
      <c r="A115" s="20" t="s">
        <v>34</v>
      </c>
      <c r="B115" s="20"/>
      <c r="C115" s="20"/>
      <c r="D115" s="20"/>
      <c r="E115" s="20"/>
      <c r="F115" s="20"/>
      <c r="G115" s="55" t="s">
        <v>76</v>
      </c>
      <c r="H115" s="56"/>
      <c r="I115" s="56"/>
      <c r="J115" s="57"/>
      <c r="K115" s="16" t="s">
        <v>36</v>
      </c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20" t="s">
        <v>37</v>
      </c>
      <c r="Y115" s="20"/>
      <c r="Z115" s="20"/>
      <c r="AA115" s="20"/>
      <c r="AB115" s="20"/>
      <c r="AC115" s="20" t="s">
        <v>38</v>
      </c>
      <c r="AD115" s="20"/>
      <c r="AE115" s="20"/>
      <c r="AF115" s="20"/>
      <c r="AG115" s="20"/>
      <c r="AH115" s="55" t="s">
        <v>39</v>
      </c>
      <c r="AI115" s="56"/>
      <c r="AJ115" s="57"/>
      <c r="AK115" s="76" t="s">
        <v>40</v>
      </c>
      <c r="AL115" s="76"/>
      <c r="AM115" s="76"/>
      <c r="AN115" s="76"/>
      <c r="AO115" s="76"/>
      <c r="AP115" s="20" t="s">
        <v>41</v>
      </c>
      <c r="AQ115" s="20"/>
      <c r="AR115" s="20"/>
      <c r="AS115" s="20"/>
      <c r="AT115" s="20"/>
      <c r="AU115" s="20" t="s">
        <v>42</v>
      </c>
      <c r="AV115" s="20"/>
      <c r="AW115" s="20"/>
      <c r="AX115" s="20"/>
      <c r="AY115" s="20"/>
      <c r="AZ115" s="55" t="s">
        <v>43</v>
      </c>
      <c r="BA115" s="56"/>
      <c r="BB115" s="57"/>
      <c r="BC115" s="76" t="s">
        <v>40</v>
      </c>
      <c r="BD115" s="76"/>
      <c r="BE115" s="76"/>
      <c r="BF115" s="76"/>
      <c r="BG115" s="76"/>
      <c r="BH115" s="20" t="s">
        <v>44</v>
      </c>
      <c r="BI115" s="20"/>
      <c r="BJ115" s="20"/>
      <c r="BK115" s="20"/>
      <c r="BL115" s="20"/>
      <c r="BM115" s="20" t="s">
        <v>45</v>
      </c>
      <c r="BN115" s="20"/>
      <c r="BO115" s="20"/>
      <c r="BP115" s="20"/>
      <c r="BQ115" s="20"/>
      <c r="BR115" s="55" t="s">
        <v>46</v>
      </c>
      <c r="BS115" s="56"/>
      <c r="BT115" s="57"/>
      <c r="BU115" s="76" t="s">
        <v>40</v>
      </c>
      <c r="BV115" s="76"/>
      <c r="BW115" s="76"/>
      <c r="BX115" s="76"/>
      <c r="BY115" s="76"/>
      <c r="CA115" t="s">
        <v>82</v>
      </c>
    </row>
    <row r="116" spans="1:79" s="1" customFormat="1" ht="12.75" customHeight="1">
      <c r="A116" s="17"/>
      <c r="B116" s="17"/>
      <c r="C116" s="17"/>
      <c r="D116" s="17"/>
      <c r="E116" s="17"/>
      <c r="F116" s="17"/>
      <c r="G116" s="77"/>
      <c r="H116" s="78"/>
      <c r="I116" s="78"/>
      <c r="J116" s="79"/>
      <c r="K116" s="18" t="s">
        <v>61</v>
      </c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67"/>
      <c r="AI116" s="68"/>
      <c r="AJ116" s="69"/>
      <c r="AK116" s="19">
        <f>IF(ISNUMBER(X116),X116,0)+IF(ISNUMBER(AC116),AC116,0)</f>
        <v>0</v>
      </c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67"/>
      <c r="BA116" s="68"/>
      <c r="BB116" s="69"/>
      <c r="BC116" s="19">
        <f>IF(ISNUMBER(AP116),AP116,0)+IF(ISNUMBER(AU116),AU116,0)</f>
        <v>0</v>
      </c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67"/>
      <c r="BS116" s="68"/>
      <c r="BT116" s="69"/>
      <c r="BU116" s="19">
        <f>IF(ISNUMBER(BH116),BH116,0)+IF(ISNUMBER(BM116),BM116,0)</f>
        <v>0</v>
      </c>
      <c r="BV116" s="19"/>
      <c r="BW116" s="19"/>
      <c r="BX116" s="19"/>
      <c r="BY116" s="19"/>
      <c r="CA116" s="1" t="s">
        <v>83</v>
      </c>
    </row>
    <row r="117" spans="1:79" ht="6" customHeight="1"/>
    <row r="118" spans="1:79" ht="14.25" customHeight="1">
      <c r="A118" s="14" t="s">
        <v>84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</row>
    <row r="119" spans="1:79" ht="9.75" customHeight="1">
      <c r="A119" s="24" t="s">
        <v>21</v>
      </c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</row>
    <row r="120" spans="1:79" ht="7.5" customHeight="1"/>
    <row r="121" spans="1:79" ht="23.1" customHeight="1">
      <c r="A121" s="30" t="s">
        <v>22</v>
      </c>
      <c r="B121" s="31"/>
      <c r="C121" s="31"/>
      <c r="D121" s="31"/>
      <c r="E121" s="31"/>
      <c r="F121" s="32"/>
      <c r="G121" s="30" t="s">
        <v>75</v>
      </c>
      <c r="H121" s="31"/>
      <c r="I121" s="31"/>
      <c r="J121" s="32"/>
      <c r="K121" s="30" t="s">
        <v>24</v>
      </c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2"/>
      <c r="X121" s="58" t="s">
        <v>63</v>
      </c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60"/>
      <c r="AP121" s="58" t="s">
        <v>64</v>
      </c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60"/>
    </row>
    <row r="122" spans="1:79" ht="33.950000000000003" customHeight="1">
      <c r="A122" s="36"/>
      <c r="B122" s="37"/>
      <c r="C122" s="37"/>
      <c r="D122" s="37"/>
      <c r="E122" s="37"/>
      <c r="F122" s="38"/>
      <c r="G122" s="36"/>
      <c r="H122" s="37"/>
      <c r="I122" s="37"/>
      <c r="J122" s="38"/>
      <c r="K122" s="36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8"/>
      <c r="X122" s="58" t="s">
        <v>28</v>
      </c>
      <c r="Y122" s="59"/>
      <c r="Z122" s="59"/>
      <c r="AA122" s="59"/>
      <c r="AB122" s="60"/>
      <c r="AC122" s="58" t="s">
        <v>29</v>
      </c>
      <c r="AD122" s="59"/>
      <c r="AE122" s="59"/>
      <c r="AF122" s="59"/>
      <c r="AG122" s="60"/>
      <c r="AH122" s="80" t="s">
        <v>30</v>
      </c>
      <c r="AI122" s="81"/>
      <c r="AJ122" s="82"/>
      <c r="AK122" s="58" t="s">
        <v>31</v>
      </c>
      <c r="AL122" s="59"/>
      <c r="AM122" s="59"/>
      <c r="AN122" s="59"/>
      <c r="AO122" s="60"/>
      <c r="AP122" s="58" t="s">
        <v>28</v>
      </c>
      <c r="AQ122" s="59"/>
      <c r="AR122" s="59"/>
      <c r="AS122" s="59"/>
      <c r="AT122" s="60"/>
      <c r="AU122" s="58" t="s">
        <v>29</v>
      </c>
      <c r="AV122" s="59"/>
      <c r="AW122" s="59"/>
      <c r="AX122" s="59"/>
      <c r="AY122" s="60"/>
      <c r="AZ122" s="80" t="s">
        <v>30</v>
      </c>
      <c r="BA122" s="81"/>
      <c r="BB122" s="82"/>
      <c r="BC122" s="58" t="s">
        <v>32</v>
      </c>
      <c r="BD122" s="59"/>
      <c r="BE122" s="59"/>
      <c r="BF122" s="59"/>
      <c r="BG122" s="60"/>
    </row>
    <row r="123" spans="1:79" ht="12.95" customHeight="1">
      <c r="A123" s="58">
        <v>1</v>
      </c>
      <c r="B123" s="59"/>
      <c r="C123" s="59"/>
      <c r="D123" s="59"/>
      <c r="E123" s="59"/>
      <c r="F123" s="60"/>
      <c r="G123" s="58">
        <v>2</v>
      </c>
      <c r="H123" s="59"/>
      <c r="I123" s="59"/>
      <c r="J123" s="60"/>
      <c r="K123" s="58">
        <v>3</v>
      </c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60"/>
      <c r="X123" s="58">
        <v>4</v>
      </c>
      <c r="Y123" s="59"/>
      <c r="Z123" s="59"/>
      <c r="AA123" s="59"/>
      <c r="AB123" s="60"/>
      <c r="AC123" s="58">
        <v>5</v>
      </c>
      <c r="AD123" s="59"/>
      <c r="AE123" s="59"/>
      <c r="AF123" s="59"/>
      <c r="AG123" s="60"/>
      <c r="AH123" s="58">
        <v>6</v>
      </c>
      <c r="AI123" s="59"/>
      <c r="AJ123" s="60"/>
      <c r="AK123" s="58">
        <v>7</v>
      </c>
      <c r="AL123" s="59"/>
      <c r="AM123" s="59"/>
      <c r="AN123" s="59"/>
      <c r="AO123" s="60"/>
      <c r="AP123" s="58">
        <v>8</v>
      </c>
      <c r="AQ123" s="59"/>
      <c r="AR123" s="59"/>
      <c r="AS123" s="59"/>
      <c r="AT123" s="60"/>
      <c r="AU123" s="58">
        <v>9</v>
      </c>
      <c r="AV123" s="59"/>
      <c r="AW123" s="59"/>
      <c r="AX123" s="59"/>
      <c r="AY123" s="60"/>
      <c r="AZ123" s="58">
        <v>10</v>
      </c>
      <c r="BA123" s="59"/>
      <c r="BB123" s="60"/>
      <c r="BC123" s="58">
        <v>11</v>
      </c>
      <c r="BD123" s="59"/>
      <c r="BE123" s="59"/>
      <c r="BF123" s="59"/>
      <c r="BG123" s="60"/>
    </row>
    <row r="124" spans="1:79" s="4" customFormat="1" ht="12.75" hidden="1" customHeight="1">
      <c r="A124" s="55" t="s">
        <v>34</v>
      </c>
      <c r="B124" s="56"/>
      <c r="C124" s="56"/>
      <c r="D124" s="56"/>
      <c r="E124" s="56"/>
      <c r="F124" s="57"/>
      <c r="G124" s="55" t="s">
        <v>76</v>
      </c>
      <c r="H124" s="56"/>
      <c r="I124" s="56"/>
      <c r="J124" s="57"/>
      <c r="K124" s="89" t="s">
        <v>36</v>
      </c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1"/>
      <c r="X124" s="55" t="s">
        <v>65</v>
      </c>
      <c r="Y124" s="56"/>
      <c r="Z124" s="56"/>
      <c r="AA124" s="56"/>
      <c r="AB124" s="57"/>
      <c r="AC124" s="55" t="s">
        <v>66</v>
      </c>
      <c r="AD124" s="56"/>
      <c r="AE124" s="56"/>
      <c r="AF124" s="56"/>
      <c r="AG124" s="57"/>
      <c r="AH124" s="55" t="s">
        <v>67</v>
      </c>
      <c r="AI124" s="56"/>
      <c r="AJ124" s="57"/>
      <c r="AK124" s="83" t="s">
        <v>40</v>
      </c>
      <c r="AL124" s="84"/>
      <c r="AM124" s="84"/>
      <c r="AN124" s="84"/>
      <c r="AO124" s="85"/>
      <c r="AP124" s="55" t="s">
        <v>68</v>
      </c>
      <c r="AQ124" s="56"/>
      <c r="AR124" s="56"/>
      <c r="AS124" s="56"/>
      <c r="AT124" s="57"/>
      <c r="AU124" s="55" t="s">
        <v>69</v>
      </c>
      <c r="AV124" s="56"/>
      <c r="AW124" s="56"/>
      <c r="AX124" s="56"/>
      <c r="AY124" s="57"/>
      <c r="AZ124" s="55" t="s">
        <v>70</v>
      </c>
      <c r="BA124" s="56"/>
      <c r="BB124" s="57"/>
      <c r="BC124" s="83" t="s">
        <v>40</v>
      </c>
      <c r="BD124" s="84"/>
      <c r="BE124" s="84"/>
      <c r="BF124" s="84"/>
      <c r="BG124" s="85"/>
      <c r="CA124" t="s">
        <v>85</v>
      </c>
    </row>
    <row r="125" spans="1:79" s="1" customFormat="1" ht="38.25" customHeight="1">
      <c r="A125" s="77">
        <v>217350</v>
      </c>
      <c r="B125" s="78"/>
      <c r="C125" s="78"/>
      <c r="D125" s="78"/>
      <c r="E125" s="78"/>
      <c r="F125" s="79"/>
      <c r="G125" s="77"/>
      <c r="H125" s="78"/>
      <c r="I125" s="78"/>
      <c r="J125" s="79"/>
      <c r="K125" s="45" t="s">
        <v>48</v>
      </c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7"/>
      <c r="X125" s="67">
        <v>0</v>
      </c>
      <c r="Y125" s="68"/>
      <c r="Z125" s="68"/>
      <c r="AA125" s="68"/>
      <c r="AB125" s="69"/>
      <c r="AC125" s="67">
        <v>1500</v>
      </c>
      <c r="AD125" s="68"/>
      <c r="AE125" s="68"/>
      <c r="AF125" s="68"/>
      <c r="AG125" s="69"/>
      <c r="AH125" s="67">
        <v>1500</v>
      </c>
      <c r="AI125" s="68"/>
      <c r="AJ125" s="69"/>
      <c r="AK125" s="67">
        <f>IF(ISNUMBER(X125),X125,0)+IF(ISNUMBER(AC125),AC125,0)</f>
        <v>1500</v>
      </c>
      <c r="AL125" s="68"/>
      <c r="AM125" s="68"/>
      <c r="AN125" s="68"/>
      <c r="AO125" s="69"/>
      <c r="AP125" s="67">
        <v>0</v>
      </c>
      <c r="AQ125" s="68"/>
      <c r="AR125" s="68"/>
      <c r="AS125" s="68"/>
      <c r="AT125" s="69"/>
      <c r="AU125" s="67">
        <v>1000</v>
      </c>
      <c r="AV125" s="68"/>
      <c r="AW125" s="68"/>
      <c r="AX125" s="68"/>
      <c r="AY125" s="69"/>
      <c r="AZ125" s="67">
        <v>1000</v>
      </c>
      <c r="BA125" s="68"/>
      <c r="BB125" s="69"/>
      <c r="BC125" s="67">
        <f>IF(ISNUMBER(AP125),AP125,0)+IF(ISNUMBER(AU125),AU125,0)</f>
        <v>1000</v>
      </c>
      <c r="BD125" s="68"/>
      <c r="BE125" s="68"/>
      <c r="BF125" s="68"/>
      <c r="BG125" s="69"/>
      <c r="CA125" s="1" t="s">
        <v>86</v>
      </c>
    </row>
    <row r="126" spans="1:79" s="2" customFormat="1" ht="38.25" customHeight="1">
      <c r="A126" s="73">
        <v>217350</v>
      </c>
      <c r="B126" s="74"/>
      <c r="C126" s="74"/>
      <c r="D126" s="74"/>
      <c r="E126" s="74"/>
      <c r="F126" s="75"/>
      <c r="G126" s="73">
        <v>2281</v>
      </c>
      <c r="H126" s="74"/>
      <c r="I126" s="74"/>
      <c r="J126" s="75"/>
      <c r="K126" s="49" t="s">
        <v>79</v>
      </c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1"/>
      <c r="X126" s="70">
        <v>0</v>
      </c>
      <c r="Y126" s="71"/>
      <c r="Z126" s="71"/>
      <c r="AA126" s="71"/>
      <c r="AB126" s="72"/>
      <c r="AC126" s="70">
        <v>1500</v>
      </c>
      <c r="AD126" s="71"/>
      <c r="AE126" s="71"/>
      <c r="AF126" s="71"/>
      <c r="AG126" s="72"/>
      <c r="AH126" s="70">
        <v>1500</v>
      </c>
      <c r="AI126" s="71"/>
      <c r="AJ126" s="72"/>
      <c r="AK126" s="70">
        <f>IF(ISNUMBER(X126),X126,0)+IF(ISNUMBER(AC126),AC126,0)</f>
        <v>1500</v>
      </c>
      <c r="AL126" s="71"/>
      <c r="AM126" s="71"/>
      <c r="AN126" s="71"/>
      <c r="AO126" s="72"/>
      <c r="AP126" s="70">
        <v>0</v>
      </c>
      <c r="AQ126" s="71"/>
      <c r="AR126" s="71"/>
      <c r="AS126" s="71"/>
      <c r="AT126" s="72"/>
      <c r="AU126" s="70">
        <v>1000</v>
      </c>
      <c r="AV126" s="71"/>
      <c r="AW126" s="71"/>
      <c r="AX126" s="71"/>
      <c r="AY126" s="72"/>
      <c r="AZ126" s="70">
        <v>1000</v>
      </c>
      <c r="BA126" s="71"/>
      <c r="BB126" s="72"/>
      <c r="BC126" s="70">
        <f>IF(ISNUMBER(AP126),AP126,0)+IF(ISNUMBER(AU126),AU126,0)</f>
        <v>1000</v>
      </c>
      <c r="BD126" s="71"/>
      <c r="BE126" s="71"/>
      <c r="BF126" s="71"/>
      <c r="BG126" s="72"/>
    </row>
    <row r="127" spans="1:79" s="1" customFormat="1" ht="12.75" customHeight="1">
      <c r="A127" s="40"/>
      <c r="B127" s="41"/>
      <c r="C127" s="41"/>
      <c r="D127" s="41"/>
      <c r="E127" s="41"/>
      <c r="F127" s="42"/>
      <c r="G127" s="77"/>
      <c r="H127" s="78"/>
      <c r="I127" s="78"/>
      <c r="J127" s="79"/>
      <c r="K127" s="45" t="s">
        <v>61</v>
      </c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7"/>
      <c r="X127" s="67">
        <v>0</v>
      </c>
      <c r="Y127" s="68"/>
      <c r="Z127" s="68"/>
      <c r="AA127" s="68"/>
      <c r="AB127" s="69"/>
      <c r="AC127" s="67">
        <v>1500</v>
      </c>
      <c r="AD127" s="68"/>
      <c r="AE127" s="68"/>
      <c r="AF127" s="68"/>
      <c r="AG127" s="69"/>
      <c r="AH127" s="67">
        <v>1500</v>
      </c>
      <c r="AI127" s="68"/>
      <c r="AJ127" s="69"/>
      <c r="AK127" s="67">
        <f>IF(ISNUMBER(X127),X127,0)+IF(ISNUMBER(AC127),AC127,0)</f>
        <v>1500</v>
      </c>
      <c r="AL127" s="68"/>
      <c r="AM127" s="68"/>
      <c r="AN127" s="68"/>
      <c r="AO127" s="69"/>
      <c r="AP127" s="67">
        <v>0</v>
      </c>
      <c r="AQ127" s="68"/>
      <c r="AR127" s="68"/>
      <c r="AS127" s="68"/>
      <c r="AT127" s="69"/>
      <c r="AU127" s="67">
        <v>1000</v>
      </c>
      <c r="AV127" s="68"/>
      <c r="AW127" s="68"/>
      <c r="AX127" s="68"/>
      <c r="AY127" s="69"/>
      <c r="AZ127" s="67">
        <v>1000</v>
      </c>
      <c r="BA127" s="68"/>
      <c r="BB127" s="69"/>
      <c r="BC127" s="67">
        <f>IF(ISNUMBER(AP127),AP127,0)+IF(ISNUMBER(AU127),AU127,0)</f>
        <v>1000</v>
      </c>
      <c r="BD127" s="68"/>
      <c r="BE127" s="68"/>
      <c r="BF127" s="68"/>
      <c r="BG127" s="69"/>
    </row>
    <row r="128" spans="1:79" ht="6.75" customHeight="1"/>
    <row r="129" spans="1:79" ht="14.25" customHeight="1">
      <c r="A129" s="14" t="s">
        <v>87</v>
      </c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</row>
    <row r="130" spans="1:79" ht="9.75" customHeight="1">
      <c r="A130" s="24" t="s">
        <v>21</v>
      </c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</row>
    <row r="131" spans="1:79" ht="2.25" customHeight="1"/>
    <row r="132" spans="1:79" ht="23.1" customHeight="1">
      <c r="A132" s="30" t="s">
        <v>22</v>
      </c>
      <c r="B132" s="31"/>
      <c r="C132" s="31"/>
      <c r="D132" s="31"/>
      <c r="E132" s="31"/>
      <c r="F132" s="32"/>
      <c r="G132" s="30" t="s">
        <v>81</v>
      </c>
      <c r="H132" s="31"/>
      <c r="I132" s="31"/>
      <c r="J132" s="32"/>
      <c r="K132" s="30" t="s">
        <v>24</v>
      </c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2"/>
      <c r="X132" s="58" t="s">
        <v>63</v>
      </c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60"/>
      <c r="AP132" s="58" t="s">
        <v>64</v>
      </c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60"/>
    </row>
    <row r="133" spans="1:79" ht="33.950000000000003" customHeight="1">
      <c r="A133" s="36"/>
      <c r="B133" s="37"/>
      <c r="C133" s="37"/>
      <c r="D133" s="37"/>
      <c r="E133" s="37"/>
      <c r="F133" s="38"/>
      <c r="G133" s="36"/>
      <c r="H133" s="37"/>
      <c r="I133" s="37"/>
      <c r="J133" s="38"/>
      <c r="K133" s="36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8"/>
      <c r="X133" s="58" t="s">
        <v>28</v>
      </c>
      <c r="Y133" s="59"/>
      <c r="Z133" s="59"/>
      <c r="AA133" s="59"/>
      <c r="AB133" s="60"/>
      <c r="AC133" s="58" t="s">
        <v>29</v>
      </c>
      <c r="AD133" s="59"/>
      <c r="AE133" s="59"/>
      <c r="AF133" s="59"/>
      <c r="AG133" s="60"/>
      <c r="AH133" s="80" t="s">
        <v>30</v>
      </c>
      <c r="AI133" s="81"/>
      <c r="AJ133" s="82"/>
      <c r="AK133" s="58" t="s">
        <v>31</v>
      </c>
      <c r="AL133" s="59"/>
      <c r="AM133" s="59"/>
      <c r="AN133" s="59"/>
      <c r="AO133" s="60"/>
      <c r="AP133" s="58" t="s">
        <v>28</v>
      </c>
      <c r="AQ133" s="59"/>
      <c r="AR133" s="59"/>
      <c r="AS133" s="59"/>
      <c r="AT133" s="60"/>
      <c r="AU133" s="58" t="s">
        <v>29</v>
      </c>
      <c r="AV133" s="59"/>
      <c r="AW133" s="59"/>
      <c r="AX133" s="59"/>
      <c r="AY133" s="60"/>
      <c r="AZ133" s="80" t="s">
        <v>30</v>
      </c>
      <c r="BA133" s="81"/>
      <c r="BB133" s="82"/>
      <c r="BC133" s="58" t="s">
        <v>32</v>
      </c>
      <c r="BD133" s="59"/>
      <c r="BE133" s="59"/>
      <c r="BF133" s="59"/>
      <c r="BG133" s="60"/>
    </row>
    <row r="134" spans="1:79" ht="15" customHeight="1">
      <c r="A134" s="58">
        <v>1</v>
      </c>
      <c r="B134" s="59"/>
      <c r="C134" s="59"/>
      <c r="D134" s="59"/>
      <c r="E134" s="59"/>
      <c r="F134" s="60"/>
      <c r="G134" s="58">
        <v>2</v>
      </c>
      <c r="H134" s="59"/>
      <c r="I134" s="59"/>
      <c r="J134" s="60"/>
      <c r="K134" s="58">
        <v>3</v>
      </c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60"/>
      <c r="X134" s="58">
        <v>4</v>
      </c>
      <c r="Y134" s="59"/>
      <c r="Z134" s="59"/>
      <c r="AA134" s="59"/>
      <c r="AB134" s="60"/>
      <c r="AC134" s="58">
        <v>5</v>
      </c>
      <c r="AD134" s="59"/>
      <c r="AE134" s="59"/>
      <c r="AF134" s="59"/>
      <c r="AG134" s="60"/>
      <c r="AH134" s="58">
        <v>6</v>
      </c>
      <c r="AI134" s="59"/>
      <c r="AJ134" s="60"/>
      <c r="AK134" s="58">
        <v>7</v>
      </c>
      <c r="AL134" s="59"/>
      <c r="AM134" s="59"/>
      <c r="AN134" s="59"/>
      <c r="AO134" s="60"/>
      <c r="AP134" s="58">
        <v>8</v>
      </c>
      <c r="AQ134" s="59"/>
      <c r="AR134" s="59"/>
      <c r="AS134" s="59"/>
      <c r="AT134" s="60"/>
      <c r="AU134" s="58">
        <v>9</v>
      </c>
      <c r="AV134" s="59"/>
      <c r="AW134" s="59"/>
      <c r="AX134" s="59"/>
      <c r="AY134" s="60"/>
      <c r="AZ134" s="58">
        <v>10</v>
      </c>
      <c r="BA134" s="59"/>
      <c r="BB134" s="60"/>
      <c r="BC134" s="58">
        <v>11</v>
      </c>
      <c r="BD134" s="59"/>
      <c r="BE134" s="59"/>
      <c r="BF134" s="59"/>
      <c r="BG134" s="60"/>
    </row>
    <row r="135" spans="1:79" s="4" customFormat="1" ht="12.75" hidden="1" customHeight="1">
      <c r="A135" s="55" t="s">
        <v>34</v>
      </c>
      <c r="B135" s="56"/>
      <c r="C135" s="56"/>
      <c r="D135" s="56"/>
      <c r="E135" s="56"/>
      <c r="F135" s="57"/>
      <c r="G135" s="55" t="s">
        <v>76</v>
      </c>
      <c r="H135" s="56"/>
      <c r="I135" s="56"/>
      <c r="J135" s="57"/>
      <c r="K135" s="89" t="s">
        <v>36</v>
      </c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1"/>
      <c r="X135" s="55" t="s">
        <v>65</v>
      </c>
      <c r="Y135" s="56"/>
      <c r="Z135" s="56"/>
      <c r="AA135" s="56"/>
      <c r="AB135" s="57"/>
      <c r="AC135" s="55" t="s">
        <v>66</v>
      </c>
      <c r="AD135" s="56"/>
      <c r="AE135" s="56"/>
      <c r="AF135" s="56"/>
      <c r="AG135" s="57"/>
      <c r="AH135" s="55" t="s">
        <v>67</v>
      </c>
      <c r="AI135" s="56"/>
      <c r="AJ135" s="57"/>
      <c r="AK135" s="83" t="s">
        <v>40</v>
      </c>
      <c r="AL135" s="84"/>
      <c r="AM135" s="84"/>
      <c r="AN135" s="84"/>
      <c r="AO135" s="85"/>
      <c r="AP135" s="55" t="s">
        <v>68</v>
      </c>
      <c r="AQ135" s="56"/>
      <c r="AR135" s="56"/>
      <c r="AS135" s="56"/>
      <c r="AT135" s="57"/>
      <c r="AU135" s="55" t="s">
        <v>69</v>
      </c>
      <c r="AV135" s="56"/>
      <c r="AW135" s="56"/>
      <c r="AX135" s="56"/>
      <c r="AY135" s="57"/>
      <c r="AZ135" s="55" t="s">
        <v>70</v>
      </c>
      <c r="BA135" s="56"/>
      <c r="BB135" s="57"/>
      <c r="BC135" s="83" t="s">
        <v>40</v>
      </c>
      <c r="BD135" s="84"/>
      <c r="BE135" s="84"/>
      <c r="BF135" s="84"/>
      <c r="BG135" s="85"/>
      <c r="CA135" t="s">
        <v>88</v>
      </c>
    </row>
    <row r="136" spans="1:79" s="1" customFormat="1" ht="12.75" customHeight="1">
      <c r="A136" s="40"/>
      <c r="B136" s="41"/>
      <c r="C136" s="41"/>
      <c r="D136" s="41"/>
      <c r="E136" s="41"/>
      <c r="F136" s="42"/>
      <c r="G136" s="77"/>
      <c r="H136" s="78"/>
      <c r="I136" s="78"/>
      <c r="J136" s="79"/>
      <c r="K136" s="86" t="s">
        <v>61</v>
      </c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8"/>
      <c r="X136" s="67"/>
      <c r="Y136" s="68"/>
      <c r="Z136" s="68"/>
      <c r="AA136" s="68"/>
      <c r="AB136" s="69"/>
      <c r="AC136" s="67"/>
      <c r="AD136" s="68"/>
      <c r="AE136" s="68"/>
      <c r="AF136" s="68"/>
      <c r="AG136" s="69"/>
      <c r="AH136" s="67"/>
      <c r="AI136" s="68"/>
      <c r="AJ136" s="69"/>
      <c r="AK136" s="67">
        <f>IF(ISNUMBER(X136),X136,0)+IF(ISNUMBER(AC136),AC136,0)</f>
        <v>0</v>
      </c>
      <c r="AL136" s="68"/>
      <c r="AM136" s="68"/>
      <c r="AN136" s="68"/>
      <c r="AO136" s="69"/>
      <c r="AP136" s="67"/>
      <c r="AQ136" s="68"/>
      <c r="AR136" s="68"/>
      <c r="AS136" s="68"/>
      <c r="AT136" s="69"/>
      <c r="AU136" s="67"/>
      <c r="AV136" s="68"/>
      <c r="AW136" s="68"/>
      <c r="AX136" s="68"/>
      <c r="AY136" s="69"/>
      <c r="AZ136" s="67"/>
      <c r="BA136" s="68"/>
      <c r="BB136" s="69"/>
      <c r="BC136" s="67">
        <f>IF(ISNUMBER(AP136),AP136,0)+IF(ISNUMBER(AU136),AU136,0)</f>
        <v>0</v>
      </c>
      <c r="BD136" s="68"/>
      <c r="BE136" s="68"/>
      <c r="BF136" s="68"/>
      <c r="BG136" s="69"/>
      <c r="CA136" s="1" t="s">
        <v>89</v>
      </c>
    </row>
    <row r="137" spans="1:79" ht="6.75" customHeight="1"/>
    <row r="138" spans="1:79" hidden="1"/>
    <row r="139" spans="1:79" ht="14.25" customHeight="1">
      <c r="A139" s="14" t="s">
        <v>90</v>
      </c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</row>
    <row r="140" spans="1:79" ht="6" customHeight="1"/>
    <row r="141" spans="1:79" ht="14.25" customHeight="1">
      <c r="A141" s="14" t="s">
        <v>91</v>
      </c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</row>
    <row r="142" spans="1:79" ht="12.75" customHeight="1">
      <c r="A142" s="24" t="s">
        <v>21</v>
      </c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</row>
    <row r="143" spans="1:79" ht="6" customHeight="1"/>
    <row r="144" spans="1:79" ht="23.1" customHeight="1">
      <c r="A144" s="23" t="s">
        <v>22</v>
      </c>
      <c r="B144" s="23"/>
      <c r="C144" s="23"/>
      <c r="D144" s="23"/>
      <c r="E144" s="23"/>
      <c r="F144" s="23"/>
      <c r="G144" s="23" t="s">
        <v>92</v>
      </c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 t="s">
        <v>25</v>
      </c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 t="s">
        <v>26</v>
      </c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 t="s">
        <v>27</v>
      </c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</row>
    <row r="145" spans="1:79" ht="33.950000000000003" customHeight="1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 t="s">
        <v>28</v>
      </c>
      <c r="U145" s="23"/>
      <c r="V145" s="23"/>
      <c r="W145" s="23"/>
      <c r="X145" s="23"/>
      <c r="Y145" s="23" t="s">
        <v>29</v>
      </c>
      <c r="Z145" s="23"/>
      <c r="AA145" s="23"/>
      <c r="AB145" s="23"/>
      <c r="AC145" s="23"/>
      <c r="AD145" s="80" t="s">
        <v>30</v>
      </c>
      <c r="AE145" s="81"/>
      <c r="AF145" s="82"/>
      <c r="AG145" s="23" t="s">
        <v>93</v>
      </c>
      <c r="AH145" s="23"/>
      <c r="AI145" s="23"/>
      <c r="AJ145" s="23"/>
      <c r="AK145" s="23"/>
      <c r="AL145" s="23" t="s">
        <v>28</v>
      </c>
      <c r="AM145" s="23"/>
      <c r="AN145" s="23"/>
      <c r="AO145" s="23"/>
      <c r="AP145" s="23"/>
      <c r="AQ145" s="23" t="s">
        <v>29</v>
      </c>
      <c r="AR145" s="23"/>
      <c r="AS145" s="23"/>
      <c r="AT145" s="23"/>
      <c r="AU145" s="23"/>
      <c r="AV145" s="80" t="s">
        <v>30</v>
      </c>
      <c r="AW145" s="81"/>
      <c r="AX145" s="82"/>
      <c r="AY145" s="23" t="s">
        <v>94</v>
      </c>
      <c r="AZ145" s="23"/>
      <c r="BA145" s="23"/>
      <c r="BB145" s="23"/>
      <c r="BC145" s="23"/>
      <c r="BD145" s="23" t="s">
        <v>28</v>
      </c>
      <c r="BE145" s="23"/>
      <c r="BF145" s="23"/>
      <c r="BG145" s="23"/>
      <c r="BH145" s="23"/>
      <c r="BI145" s="23" t="s">
        <v>29</v>
      </c>
      <c r="BJ145" s="23"/>
      <c r="BK145" s="23"/>
      <c r="BL145" s="23"/>
      <c r="BM145" s="23"/>
      <c r="BN145" s="80" t="s">
        <v>30</v>
      </c>
      <c r="BO145" s="81"/>
      <c r="BP145" s="82"/>
      <c r="BQ145" s="23" t="s">
        <v>95</v>
      </c>
      <c r="BR145" s="23"/>
      <c r="BS145" s="23"/>
      <c r="BT145" s="23"/>
      <c r="BU145" s="23"/>
    </row>
    <row r="146" spans="1:79" ht="15" customHeight="1">
      <c r="A146" s="23">
        <v>1</v>
      </c>
      <c r="B146" s="23"/>
      <c r="C146" s="23"/>
      <c r="D146" s="23"/>
      <c r="E146" s="23"/>
      <c r="F146" s="23"/>
      <c r="G146" s="23">
        <v>2</v>
      </c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>
        <v>3</v>
      </c>
      <c r="U146" s="23"/>
      <c r="V146" s="23"/>
      <c r="W146" s="23"/>
      <c r="X146" s="23"/>
      <c r="Y146" s="23">
        <v>4</v>
      </c>
      <c r="Z146" s="23"/>
      <c r="AA146" s="23"/>
      <c r="AB146" s="23"/>
      <c r="AC146" s="23"/>
      <c r="AD146" s="58">
        <v>5</v>
      </c>
      <c r="AE146" s="59"/>
      <c r="AF146" s="60"/>
      <c r="AG146" s="23">
        <v>6</v>
      </c>
      <c r="AH146" s="23"/>
      <c r="AI146" s="23"/>
      <c r="AJ146" s="23"/>
      <c r="AK146" s="23"/>
      <c r="AL146" s="23">
        <v>7</v>
      </c>
      <c r="AM146" s="23"/>
      <c r="AN146" s="23"/>
      <c r="AO146" s="23"/>
      <c r="AP146" s="23"/>
      <c r="AQ146" s="23">
        <v>8</v>
      </c>
      <c r="AR146" s="23"/>
      <c r="AS146" s="23"/>
      <c r="AT146" s="23"/>
      <c r="AU146" s="23"/>
      <c r="AV146" s="58">
        <v>9</v>
      </c>
      <c r="AW146" s="59"/>
      <c r="AX146" s="60"/>
      <c r="AY146" s="23">
        <v>10</v>
      </c>
      <c r="AZ146" s="23"/>
      <c r="BA146" s="23"/>
      <c r="BB146" s="23"/>
      <c r="BC146" s="23"/>
      <c r="BD146" s="23">
        <v>11</v>
      </c>
      <c r="BE146" s="23"/>
      <c r="BF146" s="23"/>
      <c r="BG146" s="23"/>
      <c r="BH146" s="23"/>
      <c r="BI146" s="23">
        <v>12</v>
      </c>
      <c r="BJ146" s="23"/>
      <c r="BK146" s="23"/>
      <c r="BL146" s="23"/>
      <c r="BM146" s="23"/>
      <c r="BN146" s="58">
        <v>13</v>
      </c>
      <c r="BO146" s="59"/>
      <c r="BP146" s="60"/>
      <c r="BQ146" s="23">
        <v>14</v>
      </c>
      <c r="BR146" s="23"/>
      <c r="BS146" s="23"/>
      <c r="BT146" s="23"/>
      <c r="BU146" s="23"/>
    </row>
    <row r="147" spans="1:79" s="4" customFormat="1" ht="12.75" hidden="1" customHeight="1">
      <c r="A147" s="20" t="s">
        <v>34</v>
      </c>
      <c r="B147" s="20"/>
      <c r="C147" s="20"/>
      <c r="D147" s="20"/>
      <c r="E147" s="20"/>
      <c r="F147" s="20"/>
      <c r="G147" s="16" t="s">
        <v>36</v>
      </c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20" t="s">
        <v>37</v>
      </c>
      <c r="U147" s="20"/>
      <c r="V147" s="20"/>
      <c r="W147" s="20"/>
      <c r="X147" s="20"/>
      <c r="Y147" s="20" t="s">
        <v>38</v>
      </c>
      <c r="Z147" s="20"/>
      <c r="AA147" s="20"/>
      <c r="AB147" s="20"/>
      <c r="AC147" s="20"/>
      <c r="AD147" s="55" t="s">
        <v>39</v>
      </c>
      <c r="AE147" s="56"/>
      <c r="AF147" s="57"/>
      <c r="AG147" s="76" t="s">
        <v>40</v>
      </c>
      <c r="AH147" s="76"/>
      <c r="AI147" s="76"/>
      <c r="AJ147" s="76"/>
      <c r="AK147" s="76"/>
      <c r="AL147" s="20" t="s">
        <v>41</v>
      </c>
      <c r="AM147" s="20"/>
      <c r="AN147" s="20"/>
      <c r="AO147" s="20"/>
      <c r="AP147" s="20"/>
      <c r="AQ147" s="20" t="s">
        <v>42</v>
      </c>
      <c r="AR147" s="20"/>
      <c r="AS147" s="20"/>
      <c r="AT147" s="20"/>
      <c r="AU147" s="20"/>
      <c r="AV147" s="55" t="s">
        <v>43</v>
      </c>
      <c r="AW147" s="56"/>
      <c r="AX147" s="57"/>
      <c r="AY147" s="76" t="s">
        <v>40</v>
      </c>
      <c r="AZ147" s="76"/>
      <c r="BA147" s="76"/>
      <c r="BB147" s="76"/>
      <c r="BC147" s="76"/>
      <c r="BD147" s="20" t="s">
        <v>44</v>
      </c>
      <c r="BE147" s="20"/>
      <c r="BF147" s="20"/>
      <c r="BG147" s="20"/>
      <c r="BH147" s="20"/>
      <c r="BI147" s="20" t="s">
        <v>45</v>
      </c>
      <c r="BJ147" s="20"/>
      <c r="BK147" s="20"/>
      <c r="BL147" s="20"/>
      <c r="BM147" s="20"/>
      <c r="BN147" s="55" t="s">
        <v>46</v>
      </c>
      <c r="BO147" s="56"/>
      <c r="BP147" s="57"/>
      <c r="BQ147" s="76" t="s">
        <v>40</v>
      </c>
      <c r="BR147" s="76"/>
      <c r="BS147" s="76"/>
      <c r="BT147" s="76"/>
      <c r="BU147" s="76"/>
      <c r="CA147" t="s">
        <v>96</v>
      </c>
    </row>
    <row r="148" spans="1:79" s="1" customFormat="1" ht="38.25" customHeight="1">
      <c r="A148" s="77">
        <v>217350</v>
      </c>
      <c r="B148" s="78"/>
      <c r="C148" s="78"/>
      <c r="D148" s="78"/>
      <c r="E148" s="78"/>
      <c r="F148" s="79"/>
      <c r="G148" s="45" t="s">
        <v>48</v>
      </c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7"/>
      <c r="T148" s="19">
        <v>0</v>
      </c>
      <c r="U148" s="19"/>
      <c r="V148" s="19"/>
      <c r="W148" s="19"/>
      <c r="X148" s="19"/>
      <c r="Y148" s="19">
        <v>504.58300000000003</v>
      </c>
      <c r="Z148" s="19"/>
      <c r="AA148" s="19"/>
      <c r="AB148" s="19"/>
      <c r="AC148" s="19"/>
      <c r="AD148" s="67">
        <v>504.58</v>
      </c>
      <c r="AE148" s="68"/>
      <c r="AF148" s="69"/>
      <c r="AG148" s="19">
        <f>IF(ISNUMBER(T148),T148,0)+IF(ISNUMBER(Y148),Y148,0)</f>
        <v>504.58300000000003</v>
      </c>
      <c r="AH148" s="19"/>
      <c r="AI148" s="19"/>
      <c r="AJ148" s="19"/>
      <c r="AK148" s="19"/>
      <c r="AL148" s="19">
        <v>0</v>
      </c>
      <c r="AM148" s="19"/>
      <c r="AN148" s="19"/>
      <c r="AO148" s="19"/>
      <c r="AP148" s="19"/>
      <c r="AQ148" s="19">
        <v>199.9</v>
      </c>
      <c r="AR148" s="19"/>
      <c r="AS148" s="19"/>
      <c r="AT148" s="19"/>
      <c r="AU148" s="19"/>
      <c r="AV148" s="67">
        <v>199.9</v>
      </c>
      <c r="AW148" s="68"/>
      <c r="AX148" s="69"/>
      <c r="AY148" s="19">
        <f>IF(ISNUMBER(AL148),AL148,0)+IF(ISNUMBER(AQ148),AQ148,0)</f>
        <v>199.9</v>
      </c>
      <c r="AZ148" s="19"/>
      <c r="BA148" s="19"/>
      <c r="BB148" s="19"/>
      <c r="BC148" s="19"/>
      <c r="BD148" s="19">
        <v>0</v>
      </c>
      <c r="BE148" s="19"/>
      <c r="BF148" s="19"/>
      <c r="BG148" s="19"/>
      <c r="BH148" s="19"/>
      <c r="BI148" s="19">
        <v>1500</v>
      </c>
      <c r="BJ148" s="19"/>
      <c r="BK148" s="19"/>
      <c r="BL148" s="19"/>
      <c r="BM148" s="19"/>
      <c r="BN148" s="67">
        <v>1500</v>
      </c>
      <c r="BO148" s="68"/>
      <c r="BP148" s="69"/>
      <c r="BQ148" s="19">
        <f>IF(ISNUMBER(BD148),BD148,0)+IF(ISNUMBER(BI148),BI148,0)</f>
        <v>1500</v>
      </c>
      <c r="BR148" s="19"/>
      <c r="BS148" s="19"/>
      <c r="BT148" s="19"/>
      <c r="BU148" s="19"/>
      <c r="CA148" s="1" t="s">
        <v>97</v>
      </c>
    </row>
    <row r="149" spans="1:79" s="2" customFormat="1" ht="25.5" customHeight="1">
      <c r="A149" s="73">
        <v>217350</v>
      </c>
      <c r="B149" s="74"/>
      <c r="C149" s="74"/>
      <c r="D149" s="74"/>
      <c r="E149" s="74"/>
      <c r="F149" s="75"/>
      <c r="G149" s="49" t="s">
        <v>98</v>
      </c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1"/>
      <c r="T149" s="44">
        <v>0</v>
      </c>
      <c r="U149" s="44"/>
      <c r="V149" s="44"/>
      <c r="W149" s="44"/>
      <c r="X149" s="44"/>
      <c r="Y149" s="44">
        <v>504.58300000000003</v>
      </c>
      <c r="Z149" s="44"/>
      <c r="AA149" s="44"/>
      <c r="AB149" s="44"/>
      <c r="AC149" s="44"/>
      <c r="AD149" s="70">
        <v>504.58</v>
      </c>
      <c r="AE149" s="71"/>
      <c r="AF149" s="72"/>
      <c r="AG149" s="44">
        <f>IF(ISNUMBER(T149),T149,0)+IF(ISNUMBER(Y149),Y149,0)</f>
        <v>504.58300000000003</v>
      </c>
      <c r="AH149" s="44"/>
      <c r="AI149" s="44"/>
      <c r="AJ149" s="44"/>
      <c r="AK149" s="44"/>
      <c r="AL149" s="44">
        <v>0</v>
      </c>
      <c r="AM149" s="44"/>
      <c r="AN149" s="44"/>
      <c r="AO149" s="44"/>
      <c r="AP149" s="44"/>
      <c r="AQ149" s="44">
        <v>199.9</v>
      </c>
      <c r="AR149" s="44"/>
      <c r="AS149" s="44"/>
      <c r="AT149" s="44"/>
      <c r="AU149" s="44"/>
      <c r="AV149" s="70">
        <v>199.9</v>
      </c>
      <c r="AW149" s="71"/>
      <c r="AX149" s="72"/>
      <c r="AY149" s="44">
        <f>IF(ISNUMBER(AL149),AL149,0)+IF(ISNUMBER(AQ149),AQ149,0)</f>
        <v>199.9</v>
      </c>
      <c r="AZ149" s="44"/>
      <c r="BA149" s="44"/>
      <c r="BB149" s="44"/>
      <c r="BC149" s="44"/>
      <c r="BD149" s="44">
        <v>0</v>
      </c>
      <c r="BE149" s="44"/>
      <c r="BF149" s="44"/>
      <c r="BG149" s="44"/>
      <c r="BH149" s="44"/>
      <c r="BI149" s="44">
        <v>1500</v>
      </c>
      <c r="BJ149" s="44"/>
      <c r="BK149" s="44"/>
      <c r="BL149" s="44"/>
      <c r="BM149" s="44"/>
      <c r="BN149" s="70">
        <v>1500</v>
      </c>
      <c r="BO149" s="71"/>
      <c r="BP149" s="72"/>
      <c r="BQ149" s="44">
        <f>IF(ISNUMBER(BD149),BD149,0)+IF(ISNUMBER(BI149),BI149,0)</f>
        <v>1500</v>
      </c>
      <c r="BR149" s="44"/>
      <c r="BS149" s="44"/>
      <c r="BT149" s="44"/>
      <c r="BU149" s="44"/>
    </row>
    <row r="150" spans="1:79" s="1" customFormat="1" ht="12.75" customHeight="1">
      <c r="A150" s="40"/>
      <c r="B150" s="41"/>
      <c r="C150" s="41"/>
      <c r="D150" s="41"/>
      <c r="E150" s="41"/>
      <c r="F150" s="42"/>
      <c r="G150" s="45" t="s">
        <v>61</v>
      </c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7"/>
      <c r="T150" s="19">
        <v>0</v>
      </c>
      <c r="U150" s="19"/>
      <c r="V150" s="19"/>
      <c r="W150" s="19"/>
      <c r="X150" s="19"/>
      <c r="Y150" s="19">
        <v>504.58300000000003</v>
      </c>
      <c r="Z150" s="19"/>
      <c r="AA150" s="19"/>
      <c r="AB150" s="19"/>
      <c r="AC150" s="19"/>
      <c r="AD150" s="67">
        <v>504.58</v>
      </c>
      <c r="AE150" s="68"/>
      <c r="AF150" s="69"/>
      <c r="AG150" s="19">
        <f>IF(ISNUMBER(T150),T150,0)+IF(ISNUMBER(Y150),Y150,0)</f>
        <v>504.58300000000003</v>
      </c>
      <c r="AH150" s="19"/>
      <c r="AI150" s="19"/>
      <c r="AJ150" s="19"/>
      <c r="AK150" s="19"/>
      <c r="AL150" s="19">
        <v>0</v>
      </c>
      <c r="AM150" s="19"/>
      <c r="AN150" s="19"/>
      <c r="AO150" s="19"/>
      <c r="AP150" s="19"/>
      <c r="AQ150" s="19">
        <v>199.9</v>
      </c>
      <c r="AR150" s="19"/>
      <c r="AS150" s="19"/>
      <c r="AT150" s="19"/>
      <c r="AU150" s="19"/>
      <c r="AV150" s="67">
        <v>199.9</v>
      </c>
      <c r="AW150" s="68"/>
      <c r="AX150" s="69"/>
      <c r="AY150" s="19">
        <f>IF(ISNUMBER(AL150),AL150,0)+IF(ISNUMBER(AQ150),AQ150,0)</f>
        <v>199.9</v>
      </c>
      <c r="AZ150" s="19"/>
      <c r="BA150" s="19"/>
      <c r="BB150" s="19"/>
      <c r="BC150" s="19"/>
      <c r="BD150" s="19">
        <v>0</v>
      </c>
      <c r="BE150" s="19"/>
      <c r="BF150" s="19"/>
      <c r="BG150" s="19"/>
      <c r="BH150" s="19"/>
      <c r="BI150" s="19">
        <v>1500</v>
      </c>
      <c r="BJ150" s="19"/>
      <c r="BK150" s="19"/>
      <c r="BL150" s="19"/>
      <c r="BM150" s="19"/>
      <c r="BN150" s="67">
        <v>1500</v>
      </c>
      <c r="BO150" s="68"/>
      <c r="BP150" s="69"/>
      <c r="BQ150" s="19">
        <f>IF(ISNUMBER(BD150),BD150,0)+IF(ISNUMBER(BI150),BI150,0)</f>
        <v>1500</v>
      </c>
      <c r="BR150" s="19"/>
      <c r="BS150" s="19"/>
      <c r="BT150" s="19"/>
      <c r="BU150" s="19"/>
    </row>
    <row r="151" spans="1:79" ht="6" customHeight="1"/>
    <row r="152" spans="1:79" ht="14.25" customHeight="1">
      <c r="A152" s="14" t="s">
        <v>99</v>
      </c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</row>
    <row r="153" spans="1:79" ht="11.25" customHeight="1">
      <c r="A153" s="24" t="s">
        <v>21</v>
      </c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</row>
    <row r="154" spans="1:79" ht="6.75" customHeight="1"/>
    <row r="155" spans="1:79" ht="23.1" customHeight="1">
      <c r="A155" s="23" t="s">
        <v>22</v>
      </c>
      <c r="B155" s="23"/>
      <c r="C155" s="23"/>
      <c r="D155" s="23"/>
      <c r="E155" s="23"/>
      <c r="F155" s="23"/>
      <c r="G155" s="23" t="s">
        <v>92</v>
      </c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 t="s">
        <v>63</v>
      </c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 t="s">
        <v>64</v>
      </c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</row>
    <row r="156" spans="1:79" ht="33.950000000000003" customHeight="1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 t="s">
        <v>28</v>
      </c>
      <c r="U156" s="23"/>
      <c r="V156" s="23"/>
      <c r="W156" s="23"/>
      <c r="X156" s="23"/>
      <c r="Y156" s="23" t="s">
        <v>29</v>
      </c>
      <c r="Z156" s="23"/>
      <c r="AA156" s="23"/>
      <c r="AB156" s="23"/>
      <c r="AC156" s="23"/>
      <c r="AD156" s="80" t="s">
        <v>30</v>
      </c>
      <c r="AE156" s="81"/>
      <c r="AF156" s="82"/>
      <c r="AG156" s="23" t="s">
        <v>93</v>
      </c>
      <c r="AH156" s="23"/>
      <c r="AI156" s="23"/>
      <c r="AJ156" s="23"/>
      <c r="AK156" s="23"/>
      <c r="AL156" s="23" t="s">
        <v>28</v>
      </c>
      <c r="AM156" s="23"/>
      <c r="AN156" s="23"/>
      <c r="AO156" s="23"/>
      <c r="AP156" s="23"/>
      <c r="AQ156" s="23" t="s">
        <v>29</v>
      </c>
      <c r="AR156" s="23"/>
      <c r="AS156" s="23"/>
      <c r="AT156" s="23"/>
      <c r="AU156" s="23"/>
      <c r="AV156" s="80" t="s">
        <v>30</v>
      </c>
      <c r="AW156" s="81"/>
      <c r="AX156" s="82"/>
      <c r="AY156" s="23" t="s">
        <v>94</v>
      </c>
      <c r="AZ156" s="23"/>
      <c r="BA156" s="23"/>
      <c r="BB156" s="23"/>
      <c r="BC156" s="23"/>
    </row>
    <row r="157" spans="1:79" ht="15" customHeight="1">
      <c r="A157" s="23">
        <v>1</v>
      </c>
      <c r="B157" s="23"/>
      <c r="C157" s="23"/>
      <c r="D157" s="23"/>
      <c r="E157" s="23"/>
      <c r="F157" s="23"/>
      <c r="G157" s="23">
        <v>2</v>
      </c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>
        <v>3</v>
      </c>
      <c r="U157" s="23"/>
      <c r="V157" s="23"/>
      <c r="W157" s="23"/>
      <c r="X157" s="23"/>
      <c r="Y157" s="23">
        <v>4</v>
      </c>
      <c r="Z157" s="23"/>
      <c r="AA157" s="23"/>
      <c r="AB157" s="23"/>
      <c r="AC157" s="23"/>
      <c r="AD157" s="58">
        <v>5</v>
      </c>
      <c r="AE157" s="59"/>
      <c r="AF157" s="60"/>
      <c r="AG157" s="23">
        <v>6</v>
      </c>
      <c r="AH157" s="23"/>
      <c r="AI157" s="23"/>
      <c r="AJ157" s="23"/>
      <c r="AK157" s="23"/>
      <c r="AL157" s="23">
        <v>7</v>
      </c>
      <c r="AM157" s="23"/>
      <c r="AN157" s="23"/>
      <c r="AO157" s="23"/>
      <c r="AP157" s="23"/>
      <c r="AQ157" s="23">
        <v>8</v>
      </c>
      <c r="AR157" s="23"/>
      <c r="AS157" s="23"/>
      <c r="AT157" s="23"/>
      <c r="AU157" s="23"/>
      <c r="AV157" s="58">
        <v>9</v>
      </c>
      <c r="AW157" s="59"/>
      <c r="AX157" s="60"/>
      <c r="AY157" s="23">
        <v>10</v>
      </c>
      <c r="AZ157" s="23"/>
      <c r="BA157" s="23"/>
      <c r="BB157" s="23"/>
      <c r="BC157" s="23"/>
    </row>
    <row r="158" spans="1:79" s="4" customFormat="1" ht="12.75" hidden="1" customHeight="1">
      <c r="A158" s="20" t="s">
        <v>34</v>
      </c>
      <c r="B158" s="20"/>
      <c r="C158" s="20"/>
      <c r="D158" s="20"/>
      <c r="E158" s="20"/>
      <c r="F158" s="20"/>
      <c r="G158" s="16" t="s">
        <v>36</v>
      </c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20" t="s">
        <v>65</v>
      </c>
      <c r="U158" s="20"/>
      <c r="V158" s="20"/>
      <c r="W158" s="20"/>
      <c r="X158" s="20"/>
      <c r="Y158" s="20" t="s">
        <v>66</v>
      </c>
      <c r="Z158" s="20"/>
      <c r="AA158" s="20"/>
      <c r="AB158" s="20"/>
      <c r="AC158" s="20"/>
      <c r="AD158" s="55" t="s">
        <v>67</v>
      </c>
      <c r="AE158" s="56"/>
      <c r="AF158" s="57"/>
      <c r="AG158" s="76" t="s">
        <v>40</v>
      </c>
      <c r="AH158" s="76"/>
      <c r="AI158" s="76"/>
      <c r="AJ158" s="76"/>
      <c r="AK158" s="76"/>
      <c r="AL158" s="20" t="s">
        <v>68</v>
      </c>
      <c r="AM158" s="20"/>
      <c r="AN158" s="20"/>
      <c r="AO158" s="20"/>
      <c r="AP158" s="20"/>
      <c r="AQ158" s="20" t="s">
        <v>69</v>
      </c>
      <c r="AR158" s="20"/>
      <c r="AS158" s="20"/>
      <c r="AT158" s="20"/>
      <c r="AU158" s="20"/>
      <c r="AV158" s="55" t="s">
        <v>70</v>
      </c>
      <c r="AW158" s="56"/>
      <c r="AX158" s="57"/>
      <c r="AY158" s="76" t="s">
        <v>40</v>
      </c>
      <c r="AZ158" s="76"/>
      <c r="BA158" s="76"/>
      <c r="BB158" s="76"/>
      <c r="BC158" s="76"/>
      <c r="CA158" s="4" t="s">
        <v>100</v>
      </c>
    </row>
    <row r="159" spans="1:79" s="1" customFormat="1" ht="38.25" customHeight="1">
      <c r="A159" s="77">
        <v>217350</v>
      </c>
      <c r="B159" s="78"/>
      <c r="C159" s="78"/>
      <c r="D159" s="78"/>
      <c r="E159" s="78"/>
      <c r="F159" s="79"/>
      <c r="G159" s="45" t="s">
        <v>48</v>
      </c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7"/>
      <c r="T159" s="19">
        <v>0</v>
      </c>
      <c r="U159" s="19"/>
      <c r="V159" s="19"/>
      <c r="W159" s="19"/>
      <c r="X159" s="19"/>
      <c r="Y159" s="19">
        <v>1500</v>
      </c>
      <c r="Z159" s="19"/>
      <c r="AA159" s="19"/>
      <c r="AB159" s="19"/>
      <c r="AC159" s="19"/>
      <c r="AD159" s="67">
        <v>1500</v>
      </c>
      <c r="AE159" s="68"/>
      <c r="AF159" s="69"/>
      <c r="AG159" s="19">
        <f>IF(ISNUMBER(T159),T159,0)+IF(ISNUMBER(Y159),Y159,0)</f>
        <v>1500</v>
      </c>
      <c r="AH159" s="19"/>
      <c r="AI159" s="19"/>
      <c r="AJ159" s="19"/>
      <c r="AK159" s="19"/>
      <c r="AL159" s="19">
        <v>0</v>
      </c>
      <c r="AM159" s="19"/>
      <c r="AN159" s="19"/>
      <c r="AO159" s="19"/>
      <c r="AP159" s="19"/>
      <c r="AQ159" s="19">
        <v>1000</v>
      </c>
      <c r="AR159" s="19"/>
      <c r="AS159" s="19"/>
      <c r="AT159" s="19"/>
      <c r="AU159" s="19"/>
      <c r="AV159" s="67">
        <v>1000</v>
      </c>
      <c r="AW159" s="68"/>
      <c r="AX159" s="69"/>
      <c r="AY159" s="19">
        <f>IF(ISNUMBER(AL159),AL159,0)+IF(ISNUMBER(AQ159),AQ159,0)</f>
        <v>1000</v>
      </c>
      <c r="AZ159" s="19"/>
      <c r="BA159" s="19"/>
      <c r="BB159" s="19"/>
      <c r="BC159" s="19"/>
      <c r="CA159" s="1" t="s">
        <v>101</v>
      </c>
    </row>
    <row r="160" spans="1:79" s="2" customFormat="1" ht="25.5" customHeight="1">
      <c r="A160" s="73">
        <v>217350</v>
      </c>
      <c r="B160" s="74"/>
      <c r="C160" s="74"/>
      <c r="D160" s="74"/>
      <c r="E160" s="74"/>
      <c r="F160" s="75"/>
      <c r="G160" s="49" t="s">
        <v>98</v>
      </c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1"/>
      <c r="T160" s="44">
        <v>0</v>
      </c>
      <c r="U160" s="44"/>
      <c r="V160" s="44"/>
      <c r="W160" s="44"/>
      <c r="X160" s="44"/>
      <c r="Y160" s="44">
        <v>1500</v>
      </c>
      <c r="Z160" s="44"/>
      <c r="AA160" s="44"/>
      <c r="AB160" s="44"/>
      <c r="AC160" s="44"/>
      <c r="AD160" s="70">
        <v>1500</v>
      </c>
      <c r="AE160" s="71"/>
      <c r="AF160" s="72"/>
      <c r="AG160" s="44">
        <f>IF(ISNUMBER(T160),T160,0)+IF(ISNUMBER(Y160),Y160,0)</f>
        <v>1500</v>
      </c>
      <c r="AH160" s="44"/>
      <c r="AI160" s="44"/>
      <c r="AJ160" s="44"/>
      <c r="AK160" s="44"/>
      <c r="AL160" s="44">
        <v>0</v>
      </c>
      <c r="AM160" s="44"/>
      <c r="AN160" s="44"/>
      <c r="AO160" s="44"/>
      <c r="AP160" s="44"/>
      <c r="AQ160" s="44">
        <v>1000</v>
      </c>
      <c r="AR160" s="44"/>
      <c r="AS160" s="44"/>
      <c r="AT160" s="44"/>
      <c r="AU160" s="44"/>
      <c r="AV160" s="70">
        <v>1000</v>
      </c>
      <c r="AW160" s="71"/>
      <c r="AX160" s="72"/>
      <c r="AY160" s="44">
        <f>IF(ISNUMBER(AL160),AL160,0)+IF(ISNUMBER(AQ160),AQ160,0)</f>
        <v>1000</v>
      </c>
      <c r="AZ160" s="44"/>
      <c r="BA160" s="44"/>
      <c r="BB160" s="44"/>
      <c r="BC160" s="44"/>
    </row>
    <row r="161" spans="1:79" s="1" customFormat="1" ht="12.75" customHeight="1">
      <c r="A161" s="40"/>
      <c r="B161" s="41"/>
      <c r="C161" s="41"/>
      <c r="D161" s="41"/>
      <c r="E161" s="41"/>
      <c r="F161" s="42"/>
      <c r="G161" s="45" t="s">
        <v>61</v>
      </c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7"/>
      <c r="T161" s="19">
        <v>0</v>
      </c>
      <c r="U161" s="19"/>
      <c r="V161" s="19"/>
      <c r="W161" s="19"/>
      <c r="X161" s="19"/>
      <c r="Y161" s="19">
        <v>1500</v>
      </c>
      <c r="Z161" s="19"/>
      <c r="AA161" s="19"/>
      <c r="AB161" s="19"/>
      <c r="AC161" s="19"/>
      <c r="AD161" s="67">
        <v>1500</v>
      </c>
      <c r="AE161" s="68"/>
      <c r="AF161" s="69"/>
      <c r="AG161" s="19">
        <f>IF(ISNUMBER(T161),T161,0)+IF(ISNUMBER(Y161),Y161,0)</f>
        <v>1500</v>
      </c>
      <c r="AH161" s="19"/>
      <c r="AI161" s="19"/>
      <c r="AJ161" s="19"/>
      <c r="AK161" s="19"/>
      <c r="AL161" s="19">
        <v>0</v>
      </c>
      <c r="AM161" s="19"/>
      <c r="AN161" s="19"/>
      <c r="AO161" s="19"/>
      <c r="AP161" s="19"/>
      <c r="AQ161" s="19">
        <v>1000</v>
      </c>
      <c r="AR161" s="19"/>
      <c r="AS161" s="19"/>
      <c r="AT161" s="19"/>
      <c r="AU161" s="19"/>
      <c r="AV161" s="67">
        <v>1000</v>
      </c>
      <c r="AW161" s="68"/>
      <c r="AX161" s="69"/>
      <c r="AY161" s="19">
        <f>IF(ISNUMBER(AL161),AL161,0)+IF(ISNUMBER(AQ161),AQ161,0)</f>
        <v>1000</v>
      </c>
      <c r="AZ161" s="19"/>
      <c r="BA161" s="19"/>
      <c r="BB161" s="19"/>
      <c r="BC161" s="19"/>
    </row>
    <row r="162" spans="1:79" ht="8.25" customHeight="1"/>
    <row r="163" spans="1:79" ht="14.25" customHeight="1">
      <c r="A163" s="14" t="s">
        <v>102</v>
      </c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</row>
    <row r="164" spans="1:79" ht="7.5" customHeight="1"/>
    <row r="165" spans="1:79" ht="14.25" customHeight="1">
      <c r="A165" s="14" t="s">
        <v>103</v>
      </c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</row>
    <row r="166" spans="1:79" ht="6.75" customHeight="1"/>
    <row r="167" spans="1:79" ht="23.1" customHeight="1">
      <c r="A167" s="23" t="s">
        <v>22</v>
      </c>
      <c r="B167" s="23"/>
      <c r="C167" s="23"/>
      <c r="D167" s="23"/>
      <c r="E167" s="23"/>
      <c r="F167" s="23"/>
      <c r="G167" s="23" t="s">
        <v>104</v>
      </c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 t="s">
        <v>105</v>
      </c>
      <c r="U167" s="23"/>
      <c r="V167" s="23"/>
      <c r="W167" s="23"/>
      <c r="X167" s="23"/>
      <c r="Y167" s="23" t="s">
        <v>106</v>
      </c>
      <c r="Z167" s="23"/>
      <c r="AA167" s="23"/>
      <c r="AB167" s="23"/>
      <c r="AC167" s="23"/>
      <c r="AD167" s="23"/>
      <c r="AE167" s="23"/>
      <c r="AF167" s="23"/>
      <c r="AG167" s="23"/>
      <c r="AH167" s="23"/>
      <c r="AI167" s="23" t="s">
        <v>25</v>
      </c>
      <c r="AJ167" s="23"/>
      <c r="AK167" s="23"/>
      <c r="AL167" s="23"/>
      <c r="AM167" s="23"/>
      <c r="AN167" s="23"/>
      <c r="AO167" s="23"/>
      <c r="AP167" s="23"/>
      <c r="AQ167" s="23"/>
      <c r="AR167" s="23"/>
      <c r="AS167" s="23" t="s">
        <v>26</v>
      </c>
      <c r="AT167" s="23"/>
      <c r="AU167" s="23"/>
      <c r="AV167" s="23"/>
      <c r="AW167" s="23"/>
      <c r="AX167" s="23"/>
      <c r="AY167" s="23"/>
      <c r="AZ167" s="23"/>
      <c r="BA167" s="23"/>
      <c r="BB167" s="23"/>
      <c r="BC167" s="23" t="s">
        <v>27</v>
      </c>
      <c r="BD167" s="23"/>
      <c r="BE167" s="23"/>
      <c r="BF167" s="23"/>
      <c r="BG167" s="23"/>
      <c r="BH167" s="23"/>
      <c r="BI167" s="23"/>
      <c r="BJ167" s="23"/>
      <c r="BK167" s="23"/>
      <c r="BL167" s="23"/>
    </row>
    <row r="168" spans="1:79" ht="32.25" customHeight="1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 t="s">
        <v>28</v>
      </c>
      <c r="AJ168" s="23"/>
      <c r="AK168" s="23"/>
      <c r="AL168" s="23"/>
      <c r="AM168" s="23"/>
      <c r="AN168" s="23" t="s">
        <v>29</v>
      </c>
      <c r="AO168" s="23"/>
      <c r="AP168" s="23"/>
      <c r="AQ168" s="23"/>
      <c r="AR168" s="23"/>
      <c r="AS168" s="23" t="s">
        <v>28</v>
      </c>
      <c r="AT168" s="23"/>
      <c r="AU168" s="23"/>
      <c r="AV168" s="23"/>
      <c r="AW168" s="23"/>
      <c r="AX168" s="23" t="s">
        <v>29</v>
      </c>
      <c r="AY168" s="23"/>
      <c r="AZ168" s="23"/>
      <c r="BA168" s="23"/>
      <c r="BB168" s="23"/>
      <c r="BC168" s="23" t="s">
        <v>28</v>
      </c>
      <c r="BD168" s="23"/>
      <c r="BE168" s="23"/>
      <c r="BF168" s="23"/>
      <c r="BG168" s="23"/>
      <c r="BH168" s="23" t="s">
        <v>29</v>
      </c>
      <c r="BI168" s="23"/>
      <c r="BJ168" s="23"/>
      <c r="BK168" s="23"/>
      <c r="BL168" s="23"/>
    </row>
    <row r="169" spans="1:79" ht="15" customHeight="1">
      <c r="A169" s="23">
        <v>1</v>
      </c>
      <c r="B169" s="23"/>
      <c r="C169" s="23"/>
      <c r="D169" s="23"/>
      <c r="E169" s="23"/>
      <c r="F169" s="23"/>
      <c r="G169" s="23">
        <v>2</v>
      </c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>
        <v>3</v>
      </c>
      <c r="U169" s="23"/>
      <c r="V169" s="23"/>
      <c r="W169" s="23"/>
      <c r="X169" s="23"/>
      <c r="Y169" s="23">
        <v>4</v>
      </c>
      <c r="Z169" s="23"/>
      <c r="AA169" s="23"/>
      <c r="AB169" s="23"/>
      <c r="AC169" s="23"/>
      <c r="AD169" s="23"/>
      <c r="AE169" s="23"/>
      <c r="AF169" s="23"/>
      <c r="AG169" s="23"/>
      <c r="AH169" s="23"/>
      <c r="AI169" s="23">
        <v>5</v>
      </c>
      <c r="AJ169" s="23"/>
      <c r="AK169" s="23"/>
      <c r="AL169" s="23"/>
      <c r="AM169" s="23"/>
      <c r="AN169" s="23">
        <v>6</v>
      </c>
      <c r="AO169" s="23"/>
      <c r="AP169" s="23"/>
      <c r="AQ169" s="23"/>
      <c r="AR169" s="23"/>
      <c r="AS169" s="23">
        <v>7</v>
      </c>
      <c r="AT169" s="23"/>
      <c r="AU169" s="23"/>
      <c r="AV169" s="23"/>
      <c r="AW169" s="23"/>
      <c r="AX169" s="23">
        <v>8</v>
      </c>
      <c r="AY169" s="23"/>
      <c r="AZ169" s="23"/>
      <c r="BA169" s="23"/>
      <c r="BB169" s="23"/>
      <c r="BC169" s="23">
        <v>9</v>
      </c>
      <c r="BD169" s="23"/>
      <c r="BE169" s="23"/>
      <c r="BF169" s="23"/>
      <c r="BG169" s="23"/>
      <c r="BH169" s="23">
        <v>10</v>
      </c>
      <c r="BI169" s="23"/>
      <c r="BJ169" s="23"/>
      <c r="BK169" s="23"/>
      <c r="BL169" s="23"/>
    </row>
    <row r="170" spans="1:79" ht="15" hidden="1" customHeight="1">
      <c r="A170" s="23" t="s">
        <v>34</v>
      </c>
      <c r="B170" s="23"/>
      <c r="C170" s="23"/>
      <c r="D170" s="23"/>
      <c r="E170" s="23"/>
      <c r="F170" s="23"/>
      <c r="G170" s="23" t="s">
        <v>36</v>
      </c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 t="s">
        <v>107</v>
      </c>
      <c r="U170" s="23"/>
      <c r="V170" s="23"/>
      <c r="W170" s="23"/>
      <c r="X170" s="23"/>
      <c r="Y170" s="23" t="s">
        <v>108</v>
      </c>
      <c r="Z170" s="23"/>
      <c r="AA170" s="23"/>
      <c r="AB170" s="23"/>
      <c r="AC170" s="23"/>
      <c r="AD170" s="23"/>
      <c r="AE170" s="23"/>
      <c r="AF170" s="23"/>
      <c r="AG170" s="23"/>
      <c r="AH170" s="23"/>
      <c r="AI170" s="20" t="s">
        <v>109</v>
      </c>
      <c r="AJ170" s="20"/>
      <c r="AK170" s="20"/>
      <c r="AL170" s="20"/>
      <c r="AM170" s="20"/>
      <c r="AN170" s="21" t="s">
        <v>110</v>
      </c>
      <c r="AO170" s="21"/>
      <c r="AP170" s="21"/>
      <c r="AQ170" s="21"/>
      <c r="AR170" s="21"/>
      <c r="AS170" s="20" t="s">
        <v>111</v>
      </c>
      <c r="AT170" s="20"/>
      <c r="AU170" s="20"/>
      <c r="AV170" s="20"/>
      <c r="AW170" s="20"/>
      <c r="AX170" s="21" t="s">
        <v>112</v>
      </c>
      <c r="AY170" s="21"/>
      <c r="AZ170" s="21"/>
      <c r="BA170" s="21"/>
      <c r="BB170" s="21"/>
      <c r="BC170" s="20" t="s">
        <v>113</v>
      </c>
      <c r="BD170" s="20"/>
      <c r="BE170" s="20"/>
      <c r="BF170" s="20"/>
      <c r="BG170" s="20"/>
      <c r="BH170" s="21" t="s">
        <v>114</v>
      </c>
      <c r="BI170" s="21"/>
      <c r="BJ170" s="21"/>
      <c r="BK170" s="21"/>
      <c r="BL170" s="21"/>
      <c r="CA170" t="s">
        <v>115</v>
      </c>
    </row>
    <row r="171" spans="1:79" s="1" customFormat="1" ht="45" customHeight="1">
      <c r="A171" s="62"/>
      <c r="B171" s="62"/>
      <c r="C171" s="62"/>
      <c r="D171" s="62"/>
      <c r="E171" s="62"/>
      <c r="F171" s="62"/>
      <c r="G171" s="65" t="s">
        <v>48</v>
      </c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7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6" t="s">
        <v>116</v>
      </c>
      <c r="AJ171" s="66"/>
      <c r="AK171" s="66"/>
      <c r="AL171" s="66"/>
      <c r="AM171" s="66"/>
      <c r="AN171" s="66" t="s">
        <v>116</v>
      </c>
      <c r="AO171" s="66"/>
      <c r="AP171" s="66"/>
      <c r="AQ171" s="66"/>
      <c r="AR171" s="66"/>
      <c r="AS171" s="66" t="s">
        <v>116</v>
      </c>
      <c r="AT171" s="66"/>
      <c r="AU171" s="66"/>
      <c r="AV171" s="66"/>
      <c r="AW171" s="66"/>
      <c r="AX171" s="66" t="s">
        <v>116</v>
      </c>
      <c r="AY171" s="66"/>
      <c r="AZ171" s="66"/>
      <c r="BA171" s="66"/>
      <c r="BB171" s="66"/>
      <c r="BC171" s="66" t="s">
        <v>116</v>
      </c>
      <c r="BD171" s="66"/>
      <c r="BE171" s="66"/>
      <c r="BF171" s="66"/>
      <c r="BG171" s="66"/>
      <c r="BH171" s="66" t="s">
        <v>116</v>
      </c>
      <c r="BI171" s="66"/>
      <c r="BJ171" s="66"/>
      <c r="BK171" s="66"/>
      <c r="BL171" s="66"/>
      <c r="CA171" s="1" t="s">
        <v>117</v>
      </c>
    </row>
    <row r="172" spans="1:79" s="1" customFormat="1" ht="28.5" customHeight="1">
      <c r="A172" s="62"/>
      <c r="B172" s="62"/>
      <c r="C172" s="62"/>
      <c r="D172" s="62"/>
      <c r="E172" s="62"/>
      <c r="F172" s="62"/>
      <c r="G172" s="65" t="s">
        <v>98</v>
      </c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7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6" t="s">
        <v>116</v>
      </c>
      <c r="AJ172" s="66"/>
      <c r="AK172" s="66"/>
      <c r="AL172" s="66"/>
      <c r="AM172" s="66"/>
      <c r="AN172" s="66" t="s">
        <v>116</v>
      </c>
      <c r="AO172" s="66"/>
      <c r="AP172" s="66"/>
      <c r="AQ172" s="66"/>
      <c r="AR172" s="66"/>
      <c r="AS172" s="66" t="s">
        <v>116</v>
      </c>
      <c r="AT172" s="66"/>
      <c r="AU172" s="66"/>
      <c r="AV172" s="66"/>
      <c r="AW172" s="66"/>
      <c r="AX172" s="66" t="s">
        <v>116</v>
      </c>
      <c r="AY172" s="66"/>
      <c r="AZ172" s="66"/>
      <c r="BA172" s="66"/>
      <c r="BB172" s="66"/>
      <c r="BC172" s="66" t="s">
        <v>116</v>
      </c>
      <c r="BD172" s="66"/>
      <c r="BE172" s="66"/>
      <c r="BF172" s="66"/>
      <c r="BG172" s="66"/>
      <c r="BH172" s="66" t="s">
        <v>116</v>
      </c>
      <c r="BI172" s="66"/>
      <c r="BJ172" s="66"/>
      <c r="BK172" s="66"/>
      <c r="BL172" s="66"/>
    </row>
    <row r="173" spans="1:79" s="1" customFormat="1" ht="15" customHeight="1">
      <c r="A173" s="62"/>
      <c r="B173" s="62"/>
      <c r="C173" s="62"/>
      <c r="D173" s="62"/>
      <c r="E173" s="62"/>
      <c r="F173" s="62"/>
      <c r="G173" s="65" t="s">
        <v>118</v>
      </c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7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6" t="s">
        <v>116</v>
      </c>
      <c r="AJ173" s="66"/>
      <c r="AK173" s="66"/>
      <c r="AL173" s="66"/>
      <c r="AM173" s="66"/>
      <c r="AN173" s="66" t="s">
        <v>116</v>
      </c>
      <c r="AO173" s="66"/>
      <c r="AP173" s="66"/>
      <c r="AQ173" s="66"/>
      <c r="AR173" s="66"/>
      <c r="AS173" s="66" t="s">
        <v>116</v>
      </c>
      <c r="AT173" s="66"/>
      <c r="AU173" s="66"/>
      <c r="AV173" s="66"/>
      <c r="AW173" s="66"/>
      <c r="AX173" s="66" t="s">
        <v>116</v>
      </c>
      <c r="AY173" s="66"/>
      <c r="AZ173" s="66"/>
      <c r="BA173" s="66"/>
      <c r="BB173" s="66"/>
      <c r="BC173" s="66" t="s">
        <v>116</v>
      </c>
      <c r="BD173" s="66"/>
      <c r="BE173" s="66"/>
      <c r="BF173" s="66"/>
      <c r="BG173" s="66"/>
      <c r="BH173" s="66" t="s">
        <v>116</v>
      </c>
      <c r="BI173" s="66"/>
      <c r="BJ173" s="66"/>
      <c r="BK173" s="66"/>
      <c r="BL173" s="66"/>
    </row>
    <row r="174" spans="1:79" s="2" customFormat="1" ht="15" customHeight="1">
      <c r="A174" s="23"/>
      <c r="B174" s="23"/>
      <c r="C174" s="23"/>
      <c r="D174" s="23"/>
      <c r="E174" s="23"/>
      <c r="F174" s="23"/>
      <c r="G174" s="64" t="s">
        <v>119</v>
      </c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1"/>
      <c r="T174" s="23" t="s">
        <v>120</v>
      </c>
      <c r="U174" s="23"/>
      <c r="V174" s="23"/>
      <c r="W174" s="23"/>
      <c r="X174" s="23"/>
      <c r="Y174" s="23" t="s">
        <v>121</v>
      </c>
      <c r="Z174" s="23"/>
      <c r="AA174" s="23"/>
      <c r="AB174" s="23"/>
      <c r="AC174" s="23"/>
      <c r="AD174" s="23"/>
      <c r="AE174" s="23"/>
      <c r="AF174" s="23"/>
      <c r="AG174" s="23"/>
      <c r="AH174" s="23"/>
      <c r="AI174" s="63">
        <v>0</v>
      </c>
      <c r="AJ174" s="63"/>
      <c r="AK174" s="63"/>
      <c r="AL174" s="63"/>
      <c r="AM174" s="63"/>
      <c r="AN174" s="63">
        <v>504.58300000000003</v>
      </c>
      <c r="AO174" s="63"/>
      <c r="AP174" s="63"/>
      <c r="AQ174" s="63"/>
      <c r="AR174" s="63"/>
      <c r="AS174" s="63">
        <v>0</v>
      </c>
      <c r="AT174" s="63"/>
      <c r="AU174" s="63"/>
      <c r="AV174" s="63"/>
      <c r="AW174" s="63"/>
      <c r="AX174" s="63">
        <v>199.9</v>
      </c>
      <c r="AY174" s="63"/>
      <c r="AZ174" s="63"/>
      <c r="BA174" s="63"/>
      <c r="BB174" s="63"/>
      <c r="BC174" s="63">
        <v>0</v>
      </c>
      <c r="BD174" s="63"/>
      <c r="BE174" s="63"/>
      <c r="BF174" s="63"/>
      <c r="BG174" s="63"/>
      <c r="BH174" s="63">
        <v>1500</v>
      </c>
      <c r="BI174" s="63"/>
      <c r="BJ174" s="63"/>
      <c r="BK174" s="63"/>
      <c r="BL174" s="63"/>
    </row>
    <row r="175" spans="1:79" s="1" customFormat="1" ht="15" customHeight="1">
      <c r="A175" s="62"/>
      <c r="B175" s="62"/>
      <c r="C175" s="62"/>
      <c r="D175" s="62"/>
      <c r="E175" s="62"/>
      <c r="F175" s="62"/>
      <c r="G175" s="65" t="s">
        <v>122</v>
      </c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7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6" t="s">
        <v>116</v>
      </c>
      <c r="AJ175" s="66"/>
      <c r="AK175" s="66"/>
      <c r="AL175" s="66"/>
      <c r="AM175" s="66"/>
      <c r="AN175" s="66" t="s">
        <v>116</v>
      </c>
      <c r="AO175" s="66"/>
      <c r="AP175" s="66"/>
      <c r="AQ175" s="66"/>
      <c r="AR175" s="66"/>
      <c r="AS175" s="66" t="s">
        <v>116</v>
      </c>
      <c r="AT175" s="66"/>
      <c r="AU175" s="66"/>
      <c r="AV175" s="66"/>
      <c r="AW175" s="66"/>
      <c r="AX175" s="66" t="s">
        <v>116</v>
      </c>
      <c r="AY175" s="66"/>
      <c r="AZ175" s="66"/>
      <c r="BA175" s="66"/>
      <c r="BB175" s="66"/>
      <c r="BC175" s="66" t="s">
        <v>116</v>
      </c>
      <c r="BD175" s="66"/>
      <c r="BE175" s="66"/>
      <c r="BF175" s="66"/>
      <c r="BG175" s="66"/>
      <c r="BH175" s="66" t="s">
        <v>116</v>
      </c>
      <c r="BI175" s="66"/>
      <c r="BJ175" s="66"/>
      <c r="BK175" s="66"/>
      <c r="BL175" s="66"/>
    </row>
    <row r="176" spans="1:79" s="2" customFormat="1" ht="42.75" customHeight="1">
      <c r="A176" s="23"/>
      <c r="B176" s="23"/>
      <c r="C176" s="23"/>
      <c r="D176" s="23"/>
      <c r="E176" s="23"/>
      <c r="F176" s="23"/>
      <c r="G176" s="64" t="s">
        <v>123</v>
      </c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1"/>
      <c r="T176" s="23" t="s">
        <v>124</v>
      </c>
      <c r="U176" s="23"/>
      <c r="V176" s="23"/>
      <c r="W176" s="23"/>
      <c r="X176" s="23"/>
      <c r="Y176" s="23" t="s">
        <v>121</v>
      </c>
      <c r="Z176" s="23"/>
      <c r="AA176" s="23"/>
      <c r="AB176" s="23"/>
      <c r="AC176" s="23"/>
      <c r="AD176" s="23"/>
      <c r="AE176" s="23"/>
      <c r="AF176" s="23"/>
      <c r="AG176" s="23"/>
      <c r="AH176" s="23"/>
      <c r="AI176" s="63">
        <v>0</v>
      </c>
      <c r="AJ176" s="63"/>
      <c r="AK176" s="63"/>
      <c r="AL176" s="63"/>
      <c r="AM176" s="63"/>
      <c r="AN176" s="63">
        <v>3</v>
      </c>
      <c r="AO176" s="63"/>
      <c r="AP176" s="63"/>
      <c r="AQ176" s="63"/>
      <c r="AR176" s="63"/>
      <c r="AS176" s="63">
        <v>0</v>
      </c>
      <c r="AT176" s="63"/>
      <c r="AU176" s="63"/>
      <c r="AV176" s="63"/>
      <c r="AW176" s="63"/>
      <c r="AX176" s="63">
        <v>1</v>
      </c>
      <c r="AY176" s="63"/>
      <c r="AZ176" s="63"/>
      <c r="BA176" s="63"/>
      <c r="BB176" s="63"/>
      <c r="BC176" s="63">
        <v>0</v>
      </c>
      <c r="BD176" s="63"/>
      <c r="BE176" s="63"/>
      <c r="BF176" s="63"/>
      <c r="BG176" s="63"/>
      <c r="BH176" s="63">
        <v>9</v>
      </c>
      <c r="BI176" s="63"/>
      <c r="BJ176" s="63"/>
      <c r="BK176" s="63"/>
      <c r="BL176" s="63"/>
    </row>
    <row r="177" spans="1:79" s="1" customFormat="1" ht="15" customHeight="1">
      <c r="A177" s="62"/>
      <c r="B177" s="62"/>
      <c r="C177" s="62"/>
      <c r="D177" s="62"/>
      <c r="E177" s="62"/>
      <c r="F177" s="62"/>
      <c r="G177" s="65" t="s">
        <v>125</v>
      </c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7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6" t="s">
        <v>116</v>
      </c>
      <c r="AJ177" s="66"/>
      <c r="AK177" s="66"/>
      <c r="AL177" s="66"/>
      <c r="AM177" s="66"/>
      <c r="AN177" s="66" t="s">
        <v>116</v>
      </c>
      <c r="AO177" s="66"/>
      <c r="AP177" s="66"/>
      <c r="AQ177" s="66"/>
      <c r="AR177" s="66"/>
      <c r="AS177" s="66" t="s">
        <v>116</v>
      </c>
      <c r="AT177" s="66"/>
      <c r="AU177" s="66"/>
      <c r="AV177" s="66"/>
      <c r="AW177" s="66"/>
      <c r="AX177" s="66" t="s">
        <v>116</v>
      </c>
      <c r="AY177" s="66"/>
      <c r="AZ177" s="66"/>
      <c r="BA177" s="66"/>
      <c r="BB177" s="66"/>
      <c r="BC177" s="66" t="s">
        <v>116</v>
      </c>
      <c r="BD177" s="66"/>
      <c r="BE177" s="66"/>
      <c r="BF177" s="66"/>
      <c r="BG177" s="66"/>
      <c r="BH177" s="66" t="s">
        <v>116</v>
      </c>
      <c r="BI177" s="66"/>
      <c r="BJ177" s="66"/>
      <c r="BK177" s="66"/>
      <c r="BL177" s="66"/>
    </row>
    <row r="178" spans="1:79" s="2" customFormat="1" ht="28.5" customHeight="1">
      <c r="A178" s="23"/>
      <c r="B178" s="23"/>
      <c r="C178" s="23"/>
      <c r="D178" s="23"/>
      <c r="E178" s="23"/>
      <c r="F178" s="23"/>
      <c r="G178" s="64" t="s">
        <v>126</v>
      </c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1"/>
      <c r="T178" s="23" t="s">
        <v>120</v>
      </c>
      <c r="U178" s="23"/>
      <c r="V178" s="23"/>
      <c r="W178" s="23"/>
      <c r="X178" s="23"/>
      <c r="Y178" s="23" t="s">
        <v>127</v>
      </c>
      <c r="Z178" s="23"/>
      <c r="AA178" s="23"/>
      <c r="AB178" s="23"/>
      <c r="AC178" s="23"/>
      <c r="AD178" s="23"/>
      <c r="AE178" s="23"/>
      <c r="AF178" s="23"/>
      <c r="AG178" s="23"/>
      <c r="AH178" s="23"/>
      <c r="AI178" s="63">
        <v>0</v>
      </c>
      <c r="AJ178" s="63"/>
      <c r="AK178" s="63"/>
      <c r="AL178" s="63"/>
      <c r="AM178" s="63"/>
      <c r="AN178" s="63">
        <v>168.19300000000001</v>
      </c>
      <c r="AO178" s="63"/>
      <c r="AP178" s="63"/>
      <c r="AQ178" s="63"/>
      <c r="AR178" s="63"/>
      <c r="AS178" s="63">
        <v>0</v>
      </c>
      <c r="AT178" s="63"/>
      <c r="AU178" s="63"/>
      <c r="AV178" s="63"/>
      <c r="AW178" s="63"/>
      <c r="AX178" s="63">
        <v>199.9</v>
      </c>
      <c r="AY178" s="63"/>
      <c r="AZ178" s="63"/>
      <c r="BA178" s="63"/>
      <c r="BB178" s="63"/>
      <c r="BC178" s="63">
        <v>0</v>
      </c>
      <c r="BD178" s="63"/>
      <c r="BE178" s="63"/>
      <c r="BF178" s="63"/>
      <c r="BG178" s="63"/>
      <c r="BH178" s="63">
        <v>166.66</v>
      </c>
      <c r="BI178" s="63"/>
      <c r="BJ178" s="63"/>
      <c r="BK178" s="63"/>
      <c r="BL178" s="63"/>
    </row>
    <row r="179" spans="1:79" s="1" customFormat="1" ht="15" customHeight="1">
      <c r="A179" s="62"/>
      <c r="B179" s="62"/>
      <c r="C179" s="62"/>
      <c r="D179" s="62"/>
      <c r="E179" s="62"/>
      <c r="F179" s="62"/>
      <c r="G179" s="65" t="s">
        <v>128</v>
      </c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7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6" t="s">
        <v>116</v>
      </c>
      <c r="AJ179" s="66"/>
      <c r="AK179" s="66"/>
      <c r="AL179" s="66"/>
      <c r="AM179" s="66"/>
      <c r="AN179" s="66" t="s">
        <v>116</v>
      </c>
      <c r="AO179" s="66"/>
      <c r="AP179" s="66"/>
      <c r="AQ179" s="66"/>
      <c r="AR179" s="66"/>
      <c r="AS179" s="66" t="s">
        <v>116</v>
      </c>
      <c r="AT179" s="66"/>
      <c r="AU179" s="66"/>
      <c r="AV179" s="66"/>
      <c r="AW179" s="66"/>
      <c r="AX179" s="66" t="s">
        <v>116</v>
      </c>
      <c r="AY179" s="66"/>
      <c r="AZ179" s="66"/>
      <c r="BA179" s="66"/>
      <c r="BB179" s="66"/>
      <c r="BC179" s="66" t="s">
        <v>116</v>
      </c>
      <c r="BD179" s="66"/>
      <c r="BE179" s="66"/>
      <c r="BF179" s="66"/>
      <c r="BG179" s="66"/>
      <c r="BH179" s="66" t="s">
        <v>116</v>
      </c>
      <c r="BI179" s="66"/>
      <c r="BJ179" s="66"/>
      <c r="BK179" s="66"/>
      <c r="BL179" s="66"/>
    </row>
    <row r="180" spans="1:79" s="2" customFormat="1" ht="15" customHeight="1">
      <c r="A180" s="23"/>
      <c r="B180" s="23"/>
      <c r="C180" s="23"/>
      <c r="D180" s="23"/>
      <c r="E180" s="23"/>
      <c r="F180" s="23"/>
      <c r="G180" s="64" t="s">
        <v>129</v>
      </c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1"/>
      <c r="T180" s="23" t="s">
        <v>130</v>
      </c>
      <c r="U180" s="23"/>
      <c r="V180" s="23"/>
      <c r="W180" s="23"/>
      <c r="X180" s="23"/>
      <c r="Y180" s="23" t="s">
        <v>127</v>
      </c>
      <c r="Z180" s="23"/>
      <c r="AA180" s="23"/>
      <c r="AB180" s="23"/>
      <c r="AC180" s="23"/>
      <c r="AD180" s="23"/>
      <c r="AE180" s="23"/>
      <c r="AF180" s="23"/>
      <c r="AG180" s="23"/>
      <c r="AH180" s="23"/>
      <c r="AI180" s="63">
        <v>0</v>
      </c>
      <c r="AJ180" s="63"/>
      <c r="AK180" s="63"/>
      <c r="AL180" s="63"/>
      <c r="AM180" s="63"/>
      <c r="AN180" s="63">
        <v>100</v>
      </c>
      <c r="AO180" s="63"/>
      <c r="AP180" s="63"/>
      <c r="AQ180" s="63"/>
      <c r="AR180" s="63"/>
      <c r="AS180" s="63">
        <v>0</v>
      </c>
      <c r="AT180" s="63"/>
      <c r="AU180" s="63"/>
      <c r="AV180" s="63"/>
      <c r="AW180" s="63"/>
      <c r="AX180" s="63">
        <v>100</v>
      </c>
      <c r="AY180" s="63"/>
      <c r="AZ180" s="63"/>
      <c r="BA180" s="63"/>
      <c r="BB180" s="63"/>
      <c r="BC180" s="63">
        <v>0</v>
      </c>
      <c r="BD180" s="63"/>
      <c r="BE180" s="63"/>
      <c r="BF180" s="63"/>
      <c r="BG180" s="63"/>
      <c r="BH180" s="63">
        <v>100</v>
      </c>
      <c r="BI180" s="63"/>
      <c r="BJ180" s="63"/>
      <c r="BK180" s="63"/>
      <c r="BL180" s="63"/>
    </row>
    <row r="181" spans="1:79" ht="7.5" customHeight="1"/>
    <row r="182" spans="1:79" ht="14.25" customHeight="1">
      <c r="A182" s="14" t="s">
        <v>131</v>
      </c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</row>
    <row r="183" spans="1:79" ht="5.25" customHeight="1"/>
    <row r="184" spans="1:79" ht="23.1" customHeight="1">
      <c r="A184" s="23" t="s">
        <v>22</v>
      </c>
      <c r="B184" s="23"/>
      <c r="C184" s="23"/>
      <c r="D184" s="23"/>
      <c r="E184" s="23"/>
      <c r="F184" s="23"/>
      <c r="G184" s="23" t="s">
        <v>104</v>
      </c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 t="s">
        <v>105</v>
      </c>
      <c r="U184" s="23"/>
      <c r="V184" s="23"/>
      <c r="W184" s="23"/>
      <c r="X184" s="23"/>
      <c r="Y184" s="23" t="s">
        <v>106</v>
      </c>
      <c r="Z184" s="23"/>
      <c r="AA184" s="23"/>
      <c r="AB184" s="23"/>
      <c r="AC184" s="23"/>
      <c r="AD184" s="23"/>
      <c r="AE184" s="23"/>
      <c r="AF184" s="23"/>
      <c r="AG184" s="23"/>
      <c r="AH184" s="23"/>
      <c r="AI184" s="23" t="s">
        <v>63</v>
      </c>
      <c r="AJ184" s="23"/>
      <c r="AK184" s="23"/>
      <c r="AL184" s="23"/>
      <c r="AM184" s="23"/>
      <c r="AN184" s="23"/>
      <c r="AO184" s="23"/>
      <c r="AP184" s="23"/>
      <c r="AQ184" s="23"/>
      <c r="AR184" s="23"/>
      <c r="AS184" s="23" t="s">
        <v>64</v>
      </c>
      <c r="AT184" s="23"/>
      <c r="AU184" s="23"/>
      <c r="AV184" s="23"/>
      <c r="AW184" s="23"/>
      <c r="AX184" s="23"/>
      <c r="AY184" s="23"/>
      <c r="AZ184" s="23"/>
      <c r="BA184" s="23"/>
      <c r="BB184" s="23"/>
    </row>
    <row r="185" spans="1:79" ht="28.5" customHeight="1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 t="s">
        <v>28</v>
      </c>
      <c r="AJ185" s="23"/>
      <c r="AK185" s="23"/>
      <c r="AL185" s="23"/>
      <c r="AM185" s="23"/>
      <c r="AN185" s="23" t="s">
        <v>29</v>
      </c>
      <c r="AO185" s="23"/>
      <c r="AP185" s="23"/>
      <c r="AQ185" s="23"/>
      <c r="AR185" s="23"/>
      <c r="AS185" s="23" t="s">
        <v>28</v>
      </c>
      <c r="AT185" s="23"/>
      <c r="AU185" s="23"/>
      <c r="AV185" s="23"/>
      <c r="AW185" s="23"/>
      <c r="AX185" s="23" t="s">
        <v>29</v>
      </c>
      <c r="AY185" s="23"/>
      <c r="AZ185" s="23"/>
      <c r="BA185" s="23"/>
      <c r="BB185" s="23"/>
    </row>
    <row r="186" spans="1:79" ht="15" customHeight="1">
      <c r="A186" s="23">
        <v>1</v>
      </c>
      <c r="B186" s="23"/>
      <c r="C186" s="23"/>
      <c r="D186" s="23"/>
      <c r="E186" s="23"/>
      <c r="F186" s="23"/>
      <c r="G186" s="23">
        <v>2</v>
      </c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>
        <v>3</v>
      </c>
      <c r="U186" s="23"/>
      <c r="V186" s="23"/>
      <c r="W186" s="23"/>
      <c r="X186" s="23"/>
      <c r="Y186" s="23">
        <v>4</v>
      </c>
      <c r="Z186" s="23"/>
      <c r="AA186" s="23"/>
      <c r="AB186" s="23"/>
      <c r="AC186" s="23"/>
      <c r="AD186" s="23"/>
      <c r="AE186" s="23"/>
      <c r="AF186" s="23"/>
      <c r="AG186" s="23"/>
      <c r="AH186" s="23"/>
      <c r="AI186" s="23">
        <v>5</v>
      </c>
      <c r="AJ186" s="23"/>
      <c r="AK186" s="23"/>
      <c r="AL186" s="23"/>
      <c r="AM186" s="23"/>
      <c r="AN186" s="23">
        <v>6</v>
      </c>
      <c r="AO186" s="23"/>
      <c r="AP186" s="23"/>
      <c r="AQ186" s="23"/>
      <c r="AR186" s="23"/>
      <c r="AS186" s="23">
        <v>7</v>
      </c>
      <c r="AT186" s="23"/>
      <c r="AU186" s="23"/>
      <c r="AV186" s="23"/>
      <c r="AW186" s="23"/>
      <c r="AX186" s="23">
        <v>8</v>
      </c>
      <c r="AY186" s="23"/>
      <c r="AZ186" s="23"/>
      <c r="BA186" s="23"/>
      <c r="BB186" s="23"/>
    </row>
    <row r="187" spans="1:79" ht="15" hidden="1" customHeight="1">
      <c r="A187" s="23" t="s">
        <v>34</v>
      </c>
      <c r="B187" s="23"/>
      <c r="C187" s="23"/>
      <c r="D187" s="23"/>
      <c r="E187" s="23"/>
      <c r="F187" s="23"/>
      <c r="G187" s="23" t="s">
        <v>36</v>
      </c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 t="s">
        <v>107</v>
      </c>
      <c r="U187" s="23"/>
      <c r="V187" s="23"/>
      <c r="W187" s="23"/>
      <c r="X187" s="23"/>
      <c r="Y187" s="23" t="s">
        <v>108</v>
      </c>
      <c r="Z187" s="23"/>
      <c r="AA187" s="23"/>
      <c r="AB187" s="23"/>
      <c r="AC187" s="23"/>
      <c r="AD187" s="23"/>
      <c r="AE187" s="23"/>
      <c r="AF187" s="23"/>
      <c r="AG187" s="23"/>
      <c r="AH187" s="23"/>
      <c r="AI187" s="20" t="s">
        <v>132</v>
      </c>
      <c r="AJ187" s="20"/>
      <c r="AK187" s="20"/>
      <c r="AL187" s="20"/>
      <c r="AM187" s="20"/>
      <c r="AN187" s="21" t="s">
        <v>133</v>
      </c>
      <c r="AO187" s="21"/>
      <c r="AP187" s="21"/>
      <c r="AQ187" s="21"/>
      <c r="AR187" s="21"/>
      <c r="AS187" s="20" t="s">
        <v>134</v>
      </c>
      <c r="AT187" s="20"/>
      <c r="AU187" s="20"/>
      <c r="AV187" s="20"/>
      <c r="AW187" s="20"/>
      <c r="AX187" s="21" t="s">
        <v>135</v>
      </c>
      <c r="AY187" s="21"/>
      <c r="AZ187" s="21"/>
      <c r="BA187" s="21"/>
      <c r="BB187" s="21"/>
      <c r="CA187" t="s">
        <v>136</v>
      </c>
    </row>
    <row r="188" spans="1:79" s="1" customFormat="1" ht="45" customHeight="1">
      <c r="A188" s="62"/>
      <c r="B188" s="62"/>
      <c r="C188" s="62"/>
      <c r="D188" s="62"/>
      <c r="E188" s="62"/>
      <c r="F188" s="62"/>
      <c r="G188" s="65" t="s">
        <v>48</v>
      </c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7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6" t="s">
        <v>116</v>
      </c>
      <c r="AJ188" s="66"/>
      <c r="AK188" s="66"/>
      <c r="AL188" s="66"/>
      <c r="AM188" s="66"/>
      <c r="AN188" s="66" t="s">
        <v>116</v>
      </c>
      <c r="AO188" s="66"/>
      <c r="AP188" s="66"/>
      <c r="AQ188" s="66"/>
      <c r="AR188" s="66"/>
      <c r="AS188" s="66" t="s">
        <v>116</v>
      </c>
      <c r="AT188" s="66"/>
      <c r="AU188" s="66"/>
      <c r="AV188" s="66"/>
      <c r="AW188" s="66"/>
      <c r="AX188" s="66" t="s">
        <v>116</v>
      </c>
      <c r="AY188" s="66"/>
      <c r="AZ188" s="66"/>
      <c r="BA188" s="66"/>
      <c r="BB188" s="66"/>
      <c r="CA188" s="1" t="s">
        <v>137</v>
      </c>
    </row>
    <row r="189" spans="1:79" s="1" customFormat="1" ht="28.5" customHeight="1">
      <c r="A189" s="62"/>
      <c r="B189" s="62"/>
      <c r="C189" s="62"/>
      <c r="D189" s="62"/>
      <c r="E189" s="62"/>
      <c r="F189" s="62"/>
      <c r="G189" s="65" t="s">
        <v>98</v>
      </c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7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6" t="s">
        <v>116</v>
      </c>
      <c r="AJ189" s="66"/>
      <c r="AK189" s="66"/>
      <c r="AL189" s="66"/>
      <c r="AM189" s="66"/>
      <c r="AN189" s="66" t="s">
        <v>116</v>
      </c>
      <c r="AO189" s="66"/>
      <c r="AP189" s="66"/>
      <c r="AQ189" s="66"/>
      <c r="AR189" s="66"/>
      <c r="AS189" s="66" t="s">
        <v>116</v>
      </c>
      <c r="AT189" s="66"/>
      <c r="AU189" s="66"/>
      <c r="AV189" s="66"/>
      <c r="AW189" s="66"/>
      <c r="AX189" s="66" t="s">
        <v>116</v>
      </c>
      <c r="AY189" s="66"/>
      <c r="AZ189" s="66"/>
      <c r="BA189" s="66"/>
      <c r="BB189" s="66"/>
    </row>
    <row r="190" spans="1:79" s="1" customFormat="1" ht="14.25">
      <c r="A190" s="62"/>
      <c r="B190" s="62"/>
      <c r="C190" s="62"/>
      <c r="D190" s="62"/>
      <c r="E190" s="62"/>
      <c r="F190" s="62"/>
      <c r="G190" s="65" t="s">
        <v>118</v>
      </c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7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6" t="s">
        <v>116</v>
      </c>
      <c r="AJ190" s="66"/>
      <c r="AK190" s="66"/>
      <c r="AL190" s="66"/>
      <c r="AM190" s="66"/>
      <c r="AN190" s="66" t="s">
        <v>116</v>
      </c>
      <c r="AO190" s="66"/>
      <c r="AP190" s="66"/>
      <c r="AQ190" s="66"/>
      <c r="AR190" s="66"/>
      <c r="AS190" s="66" t="s">
        <v>116</v>
      </c>
      <c r="AT190" s="66"/>
      <c r="AU190" s="66"/>
      <c r="AV190" s="66"/>
      <c r="AW190" s="66"/>
      <c r="AX190" s="66" t="s">
        <v>116</v>
      </c>
      <c r="AY190" s="66"/>
      <c r="AZ190" s="66"/>
      <c r="BA190" s="66"/>
      <c r="BB190" s="66"/>
    </row>
    <row r="191" spans="1:79" s="2" customFormat="1">
      <c r="A191" s="23"/>
      <c r="B191" s="23"/>
      <c r="C191" s="23"/>
      <c r="D191" s="23"/>
      <c r="E191" s="23"/>
      <c r="F191" s="23"/>
      <c r="G191" s="64" t="s">
        <v>119</v>
      </c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1"/>
      <c r="T191" s="23" t="s">
        <v>120</v>
      </c>
      <c r="U191" s="23"/>
      <c r="V191" s="23"/>
      <c r="W191" s="23"/>
      <c r="X191" s="23"/>
      <c r="Y191" s="23" t="s">
        <v>121</v>
      </c>
      <c r="Z191" s="23"/>
      <c r="AA191" s="23"/>
      <c r="AB191" s="23"/>
      <c r="AC191" s="23"/>
      <c r="AD191" s="23"/>
      <c r="AE191" s="23"/>
      <c r="AF191" s="23"/>
      <c r="AG191" s="23"/>
      <c r="AH191" s="23"/>
      <c r="AI191" s="63">
        <v>0</v>
      </c>
      <c r="AJ191" s="63"/>
      <c r="AK191" s="63"/>
      <c r="AL191" s="63"/>
      <c r="AM191" s="63"/>
      <c r="AN191" s="63">
        <v>1500</v>
      </c>
      <c r="AO191" s="63"/>
      <c r="AP191" s="63"/>
      <c r="AQ191" s="63"/>
      <c r="AR191" s="63"/>
      <c r="AS191" s="63">
        <v>0</v>
      </c>
      <c r="AT191" s="63"/>
      <c r="AU191" s="63"/>
      <c r="AV191" s="63"/>
      <c r="AW191" s="63"/>
      <c r="AX191" s="63">
        <v>1000</v>
      </c>
      <c r="AY191" s="63"/>
      <c r="AZ191" s="63"/>
      <c r="BA191" s="63"/>
      <c r="BB191" s="63"/>
    </row>
    <row r="192" spans="1:79" s="1" customFormat="1" ht="14.25">
      <c r="A192" s="62"/>
      <c r="B192" s="62"/>
      <c r="C192" s="62"/>
      <c r="D192" s="62"/>
      <c r="E192" s="62"/>
      <c r="F192" s="62"/>
      <c r="G192" s="65" t="s">
        <v>122</v>
      </c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7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6" t="s">
        <v>116</v>
      </c>
      <c r="AJ192" s="66"/>
      <c r="AK192" s="66"/>
      <c r="AL192" s="66"/>
      <c r="AM192" s="66"/>
      <c r="AN192" s="66" t="s">
        <v>116</v>
      </c>
      <c r="AO192" s="66"/>
      <c r="AP192" s="66"/>
      <c r="AQ192" s="66"/>
      <c r="AR192" s="66"/>
      <c r="AS192" s="66" t="s">
        <v>116</v>
      </c>
      <c r="AT192" s="66"/>
      <c r="AU192" s="66"/>
      <c r="AV192" s="66"/>
      <c r="AW192" s="66"/>
      <c r="AX192" s="66" t="s">
        <v>116</v>
      </c>
      <c r="AY192" s="66"/>
      <c r="AZ192" s="66"/>
      <c r="BA192" s="66"/>
      <c r="BB192" s="66"/>
    </row>
    <row r="193" spans="1:79" s="2" customFormat="1" ht="42.75" customHeight="1">
      <c r="A193" s="23"/>
      <c r="B193" s="23"/>
      <c r="C193" s="23"/>
      <c r="D193" s="23"/>
      <c r="E193" s="23"/>
      <c r="F193" s="23"/>
      <c r="G193" s="64" t="s">
        <v>123</v>
      </c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1"/>
      <c r="T193" s="23" t="s">
        <v>124</v>
      </c>
      <c r="U193" s="23"/>
      <c r="V193" s="23"/>
      <c r="W193" s="23"/>
      <c r="X193" s="23"/>
      <c r="Y193" s="23" t="s">
        <v>121</v>
      </c>
      <c r="Z193" s="23"/>
      <c r="AA193" s="23"/>
      <c r="AB193" s="23"/>
      <c r="AC193" s="23"/>
      <c r="AD193" s="23"/>
      <c r="AE193" s="23"/>
      <c r="AF193" s="23"/>
      <c r="AG193" s="23"/>
      <c r="AH193" s="23"/>
      <c r="AI193" s="63">
        <v>0</v>
      </c>
      <c r="AJ193" s="63"/>
      <c r="AK193" s="63"/>
      <c r="AL193" s="63"/>
      <c r="AM193" s="63"/>
      <c r="AN193" s="63">
        <v>8</v>
      </c>
      <c r="AO193" s="63"/>
      <c r="AP193" s="63"/>
      <c r="AQ193" s="63"/>
      <c r="AR193" s="63"/>
      <c r="AS193" s="63">
        <v>0</v>
      </c>
      <c r="AT193" s="63"/>
      <c r="AU193" s="63"/>
      <c r="AV193" s="63"/>
      <c r="AW193" s="63"/>
      <c r="AX193" s="63">
        <v>6</v>
      </c>
      <c r="AY193" s="63"/>
      <c r="AZ193" s="63"/>
      <c r="BA193" s="63"/>
      <c r="BB193" s="63"/>
    </row>
    <row r="194" spans="1:79" s="1" customFormat="1" ht="14.25">
      <c r="A194" s="62"/>
      <c r="B194" s="62"/>
      <c r="C194" s="62"/>
      <c r="D194" s="62"/>
      <c r="E194" s="62"/>
      <c r="F194" s="62"/>
      <c r="G194" s="65" t="s">
        <v>125</v>
      </c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7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6" t="s">
        <v>116</v>
      </c>
      <c r="AJ194" s="66"/>
      <c r="AK194" s="66"/>
      <c r="AL194" s="66"/>
      <c r="AM194" s="66"/>
      <c r="AN194" s="66" t="s">
        <v>116</v>
      </c>
      <c r="AO194" s="66"/>
      <c r="AP194" s="66"/>
      <c r="AQ194" s="66"/>
      <c r="AR194" s="66"/>
      <c r="AS194" s="66" t="s">
        <v>116</v>
      </c>
      <c r="AT194" s="66"/>
      <c r="AU194" s="66"/>
      <c r="AV194" s="66"/>
      <c r="AW194" s="66"/>
      <c r="AX194" s="66" t="s">
        <v>116</v>
      </c>
      <c r="AY194" s="66"/>
      <c r="AZ194" s="66"/>
      <c r="BA194" s="66"/>
      <c r="BB194" s="66"/>
    </row>
    <row r="195" spans="1:79" s="2" customFormat="1" ht="28.5" customHeight="1">
      <c r="A195" s="23"/>
      <c r="B195" s="23"/>
      <c r="C195" s="23"/>
      <c r="D195" s="23"/>
      <c r="E195" s="23"/>
      <c r="F195" s="23"/>
      <c r="G195" s="64" t="s">
        <v>126</v>
      </c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1"/>
      <c r="T195" s="23" t="s">
        <v>120</v>
      </c>
      <c r="U195" s="23"/>
      <c r="V195" s="23"/>
      <c r="W195" s="23"/>
      <c r="X195" s="23"/>
      <c r="Y195" s="23" t="s">
        <v>127</v>
      </c>
      <c r="Z195" s="23"/>
      <c r="AA195" s="23"/>
      <c r="AB195" s="23"/>
      <c r="AC195" s="23"/>
      <c r="AD195" s="23"/>
      <c r="AE195" s="23"/>
      <c r="AF195" s="23"/>
      <c r="AG195" s="23"/>
      <c r="AH195" s="23"/>
      <c r="AI195" s="63">
        <v>0</v>
      </c>
      <c r="AJ195" s="63"/>
      <c r="AK195" s="63"/>
      <c r="AL195" s="63"/>
      <c r="AM195" s="63"/>
      <c r="AN195" s="63">
        <v>187.5</v>
      </c>
      <c r="AO195" s="63"/>
      <c r="AP195" s="63"/>
      <c r="AQ195" s="63"/>
      <c r="AR195" s="63"/>
      <c r="AS195" s="63">
        <v>0</v>
      </c>
      <c r="AT195" s="63"/>
      <c r="AU195" s="63"/>
      <c r="AV195" s="63"/>
      <c r="AW195" s="63"/>
      <c r="AX195" s="63">
        <v>166.66</v>
      </c>
      <c r="AY195" s="63"/>
      <c r="AZ195" s="63"/>
      <c r="BA195" s="63"/>
      <c r="BB195" s="63"/>
    </row>
    <row r="196" spans="1:79" s="1" customFormat="1" ht="14.25">
      <c r="A196" s="62"/>
      <c r="B196" s="62"/>
      <c r="C196" s="62"/>
      <c r="D196" s="62"/>
      <c r="E196" s="62"/>
      <c r="F196" s="62"/>
      <c r="G196" s="65" t="s">
        <v>128</v>
      </c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7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6" t="s">
        <v>116</v>
      </c>
      <c r="AJ196" s="66"/>
      <c r="AK196" s="66"/>
      <c r="AL196" s="66"/>
      <c r="AM196" s="66"/>
      <c r="AN196" s="66" t="s">
        <v>116</v>
      </c>
      <c r="AO196" s="66"/>
      <c r="AP196" s="66"/>
      <c r="AQ196" s="66"/>
      <c r="AR196" s="66"/>
      <c r="AS196" s="66" t="s">
        <v>116</v>
      </c>
      <c r="AT196" s="66"/>
      <c r="AU196" s="66"/>
      <c r="AV196" s="66"/>
      <c r="AW196" s="66"/>
      <c r="AX196" s="66" t="s">
        <v>116</v>
      </c>
      <c r="AY196" s="66"/>
      <c r="AZ196" s="66"/>
      <c r="BA196" s="66"/>
      <c r="BB196" s="66"/>
    </row>
    <row r="197" spans="1:79" s="2" customFormat="1" ht="14.25" customHeight="1">
      <c r="A197" s="23"/>
      <c r="B197" s="23"/>
      <c r="C197" s="23"/>
      <c r="D197" s="23"/>
      <c r="E197" s="23"/>
      <c r="F197" s="23"/>
      <c r="G197" s="64" t="s">
        <v>129</v>
      </c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1"/>
      <c r="T197" s="23" t="s">
        <v>130</v>
      </c>
      <c r="U197" s="23"/>
      <c r="V197" s="23"/>
      <c r="W197" s="23"/>
      <c r="X197" s="23"/>
      <c r="Y197" s="23" t="s">
        <v>127</v>
      </c>
      <c r="Z197" s="23"/>
      <c r="AA197" s="23"/>
      <c r="AB197" s="23"/>
      <c r="AC197" s="23"/>
      <c r="AD197" s="23"/>
      <c r="AE197" s="23"/>
      <c r="AF197" s="23"/>
      <c r="AG197" s="23"/>
      <c r="AH197" s="23"/>
      <c r="AI197" s="63">
        <v>0</v>
      </c>
      <c r="AJ197" s="63"/>
      <c r="AK197" s="63"/>
      <c r="AL197" s="63"/>
      <c r="AM197" s="63"/>
      <c r="AN197" s="63">
        <v>100</v>
      </c>
      <c r="AO197" s="63"/>
      <c r="AP197" s="63"/>
      <c r="AQ197" s="63"/>
      <c r="AR197" s="63"/>
      <c r="AS197" s="63">
        <v>0</v>
      </c>
      <c r="AT197" s="63"/>
      <c r="AU197" s="63"/>
      <c r="AV197" s="63"/>
      <c r="AW197" s="63"/>
      <c r="AX197" s="63">
        <v>100</v>
      </c>
      <c r="AY197" s="63"/>
      <c r="AZ197" s="63"/>
      <c r="BA197" s="63"/>
      <c r="BB197" s="63"/>
    </row>
    <row r="198" spans="1:79" ht="9" customHeight="1"/>
    <row r="199" spans="1:79" ht="14.25" customHeight="1">
      <c r="A199" s="14" t="s">
        <v>138</v>
      </c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</row>
    <row r="200" spans="1:79" ht="13.5" customHeight="1">
      <c r="A200" s="24" t="s">
        <v>21</v>
      </c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</row>
    <row r="201" spans="1:79" ht="6" customHeight="1"/>
    <row r="202" spans="1:79" ht="12.95" customHeight="1">
      <c r="A202" s="23" t="s">
        <v>22</v>
      </c>
      <c r="B202" s="23"/>
      <c r="C202" s="23"/>
      <c r="D202" s="23"/>
      <c r="E202" s="23"/>
      <c r="F202" s="23"/>
      <c r="G202" s="23" t="s">
        <v>139</v>
      </c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 t="s">
        <v>25</v>
      </c>
      <c r="V202" s="23"/>
      <c r="W202" s="23"/>
      <c r="X202" s="23"/>
      <c r="Y202" s="23"/>
      <c r="Z202" s="23"/>
      <c r="AA202" s="23"/>
      <c r="AB202" s="23"/>
      <c r="AC202" s="23"/>
      <c r="AD202" s="23"/>
      <c r="AE202" s="23" t="s">
        <v>26</v>
      </c>
      <c r="AF202" s="23"/>
      <c r="AG202" s="23"/>
      <c r="AH202" s="23"/>
      <c r="AI202" s="23"/>
      <c r="AJ202" s="23"/>
      <c r="AK202" s="23"/>
      <c r="AL202" s="23"/>
      <c r="AM202" s="23"/>
      <c r="AN202" s="23"/>
      <c r="AO202" s="23" t="s">
        <v>27</v>
      </c>
      <c r="AP202" s="23"/>
      <c r="AQ202" s="23"/>
      <c r="AR202" s="23"/>
      <c r="AS202" s="23"/>
      <c r="AT202" s="23"/>
      <c r="AU202" s="23"/>
      <c r="AV202" s="23"/>
      <c r="AW202" s="23"/>
      <c r="AX202" s="23"/>
      <c r="AY202" s="23" t="s">
        <v>63</v>
      </c>
      <c r="AZ202" s="23"/>
      <c r="BA202" s="23"/>
      <c r="BB202" s="23"/>
      <c r="BC202" s="23"/>
      <c r="BD202" s="23"/>
      <c r="BE202" s="23"/>
      <c r="BF202" s="23"/>
      <c r="BG202" s="23"/>
      <c r="BH202" s="23"/>
      <c r="BI202" s="23" t="s">
        <v>64</v>
      </c>
      <c r="BJ202" s="23"/>
      <c r="BK202" s="23"/>
      <c r="BL202" s="23"/>
      <c r="BM202" s="23"/>
      <c r="BN202" s="23"/>
      <c r="BO202" s="23"/>
      <c r="BP202" s="23"/>
      <c r="BQ202" s="23"/>
      <c r="BR202" s="23"/>
    </row>
    <row r="203" spans="1:79" ht="30" customHeight="1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 t="s">
        <v>28</v>
      </c>
      <c r="V203" s="23"/>
      <c r="W203" s="23"/>
      <c r="X203" s="23"/>
      <c r="Y203" s="23"/>
      <c r="Z203" s="23" t="s">
        <v>29</v>
      </c>
      <c r="AA203" s="23"/>
      <c r="AB203" s="23"/>
      <c r="AC203" s="23"/>
      <c r="AD203" s="23"/>
      <c r="AE203" s="23" t="s">
        <v>28</v>
      </c>
      <c r="AF203" s="23"/>
      <c r="AG203" s="23"/>
      <c r="AH203" s="23"/>
      <c r="AI203" s="23"/>
      <c r="AJ203" s="23" t="s">
        <v>29</v>
      </c>
      <c r="AK203" s="23"/>
      <c r="AL203" s="23"/>
      <c r="AM203" s="23"/>
      <c r="AN203" s="23"/>
      <c r="AO203" s="23" t="s">
        <v>28</v>
      </c>
      <c r="AP203" s="23"/>
      <c r="AQ203" s="23"/>
      <c r="AR203" s="23"/>
      <c r="AS203" s="23"/>
      <c r="AT203" s="23" t="s">
        <v>29</v>
      </c>
      <c r="AU203" s="23"/>
      <c r="AV203" s="23"/>
      <c r="AW203" s="23"/>
      <c r="AX203" s="23"/>
      <c r="AY203" s="23" t="s">
        <v>28</v>
      </c>
      <c r="AZ203" s="23"/>
      <c r="BA203" s="23"/>
      <c r="BB203" s="23"/>
      <c r="BC203" s="23"/>
      <c r="BD203" s="23" t="s">
        <v>29</v>
      </c>
      <c r="BE203" s="23"/>
      <c r="BF203" s="23"/>
      <c r="BG203" s="23"/>
      <c r="BH203" s="23"/>
      <c r="BI203" s="23" t="s">
        <v>28</v>
      </c>
      <c r="BJ203" s="23"/>
      <c r="BK203" s="23"/>
      <c r="BL203" s="23"/>
      <c r="BM203" s="23"/>
      <c r="BN203" s="23" t="s">
        <v>29</v>
      </c>
      <c r="BO203" s="23"/>
      <c r="BP203" s="23"/>
      <c r="BQ203" s="23"/>
      <c r="BR203" s="23"/>
    </row>
    <row r="204" spans="1:79" ht="15" customHeight="1">
      <c r="A204" s="23">
        <v>1</v>
      </c>
      <c r="B204" s="23"/>
      <c r="C204" s="23"/>
      <c r="D204" s="23"/>
      <c r="E204" s="23"/>
      <c r="F204" s="23"/>
      <c r="G204" s="23">
        <v>2</v>
      </c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>
        <v>3</v>
      </c>
      <c r="V204" s="23"/>
      <c r="W204" s="23"/>
      <c r="X204" s="23"/>
      <c r="Y204" s="23"/>
      <c r="Z204" s="23">
        <v>4</v>
      </c>
      <c r="AA204" s="23"/>
      <c r="AB204" s="23"/>
      <c r="AC204" s="23"/>
      <c r="AD204" s="23"/>
      <c r="AE204" s="23">
        <v>5</v>
      </c>
      <c r="AF204" s="23"/>
      <c r="AG204" s="23"/>
      <c r="AH204" s="23"/>
      <c r="AI204" s="23"/>
      <c r="AJ204" s="23">
        <v>6</v>
      </c>
      <c r="AK204" s="23"/>
      <c r="AL204" s="23"/>
      <c r="AM204" s="23"/>
      <c r="AN204" s="23"/>
      <c r="AO204" s="23">
        <v>7</v>
      </c>
      <c r="AP204" s="23"/>
      <c r="AQ204" s="23"/>
      <c r="AR204" s="23"/>
      <c r="AS204" s="23"/>
      <c r="AT204" s="23">
        <v>8</v>
      </c>
      <c r="AU204" s="23"/>
      <c r="AV204" s="23"/>
      <c r="AW204" s="23"/>
      <c r="AX204" s="23"/>
      <c r="AY204" s="23">
        <v>9</v>
      </c>
      <c r="AZ204" s="23"/>
      <c r="BA204" s="23"/>
      <c r="BB204" s="23"/>
      <c r="BC204" s="23"/>
      <c r="BD204" s="23">
        <v>10</v>
      </c>
      <c r="BE204" s="23"/>
      <c r="BF204" s="23"/>
      <c r="BG204" s="23"/>
      <c r="BH204" s="23"/>
      <c r="BI204" s="23">
        <v>11</v>
      </c>
      <c r="BJ204" s="23"/>
      <c r="BK204" s="23"/>
      <c r="BL204" s="23"/>
      <c r="BM204" s="23"/>
      <c r="BN204" s="23">
        <v>12</v>
      </c>
      <c r="BO204" s="23"/>
      <c r="BP204" s="23"/>
      <c r="BQ204" s="23"/>
      <c r="BR204" s="23"/>
    </row>
    <row r="205" spans="1:79" s="4" customFormat="1" ht="12.75" hidden="1" customHeight="1">
      <c r="A205" s="23" t="s">
        <v>34</v>
      </c>
      <c r="B205" s="23"/>
      <c r="C205" s="23"/>
      <c r="D205" s="23"/>
      <c r="E205" s="23"/>
      <c r="F205" s="23"/>
      <c r="G205" s="55" t="s">
        <v>36</v>
      </c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7"/>
      <c r="U205" s="20" t="s">
        <v>37</v>
      </c>
      <c r="V205" s="20"/>
      <c r="W205" s="20"/>
      <c r="X205" s="20"/>
      <c r="Y205" s="20"/>
      <c r="Z205" s="21" t="s">
        <v>38</v>
      </c>
      <c r="AA205" s="21"/>
      <c r="AB205" s="21"/>
      <c r="AC205" s="21"/>
      <c r="AD205" s="21"/>
      <c r="AE205" s="20" t="s">
        <v>41</v>
      </c>
      <c r="AF205" s="20"/>
      <c r="AG205" s="20"/>
      <c r="AH205" s="20"/>
      <c r="AI205" s="20"/>
      <c r="AJ205" s="21" t="s">
        <v>42</v>
      </c>
      <c r="AK205" s="21"/>
      <c r="AL205" s="21"/>
      <c r="AM205" s="21"/>
      <c r="AN205" s="21"/>
      <c r="AO205" s="20" t="s">
        <v>44</v>
      </c>
      <c r="AP205" s="20"/>
      <c r="AQ205" s="20"/>
      <c r="AR205" s="20"/>
      <c r="AS205" s="20"/>
      <c r="AT205" s="21" t="s">
        <v>45</v>
      </c>
      <c r="AU205" s="21"/>
      <c r="AV205" s="21"/>
      <c r="AW205" s="21"/>
      <c r="AX205" s="21"/>
      <c r="AY205" s="20" t="s">
        <v>65</v>
      </c>
      <c r="AZ205" s="20"/>
      <c r="BA205" s="20"/>
      <c r="BB205" s="20"/>
      <c r="BC205" s="20"/>
      <c r="BD205" s="21" t="s">
        <v>66</v>
      </c>
      <c r="BE205" s="21"/>
      <c r="BF205" s="21"/>
      <c r="BG205" s="21"/>
      <c r="BH205" s="21"/>
      <c r="BI205" s="20" t="s">
        <v>68</v>
      </c>
      <c r="BJ205" s="20"/>
      <c r="BK205" s="20"/>
      <c r="BL205" s="20"/>
      <c r="BM205" s="20"/>
      <c r="BN205" s="21" t="s">
        <v>69</v>
      </c>
      <c r="BO205" s="21"/>
      <c r="BP205" s="21"/>
      <c r="BQ205" s="21"/>
      <c r="BR205" s="21"/>
      <c r="CA205" t="s">
        <v>140</v>
      </c>
    </row>
    <row r="206" spans="1:79" s="1" customFormat="1" ht="12.75" customHeight="1">
      <c r="A206" s="62"/>
      <c r="B206" s="62"/>
      <c r="C206" s="62"/>
      <c r="D206" s="62"/>
      <c r="E206" s="62"/>
      <c r="F206" s="62"/>
      <c r="G206" s="18" t="s">
        <v>61</v>
      </c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CA206" s="1" t="s">
        <v>141</v>
      </c>
    </row>
    <row r="207" spans="1:79" s="2" customFormat="1" ht="38.25" customHeight="1">
      <c r="A207" s="23"/>
      <c r="B207" s="23"/>
      <c r="C207" s="23"/>
      <c r="D207" s="23"/>
      <c r="E207" s="23"/>
      <c r="F207" s="23"/>
      <c r="G207" s="49" t="s">
        <v>142</v>
      </c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1"/>
      <c r="U207" s="44" t="s">
        <v>51</v>
      </c>
      <c r="V207" s="44"/>
      <c r="W207" s="44"/>
      <c r="X207" s="44"/>
      <c r="Y207" s="44"/>
      <c r="Z207" s="44"/>
      <c r="AA207" s="44"/>
      <c r="AB207" s="44"/>
      <c r="AC207" s="44"/>
      <c r="AD207" s="44"/>
      <c r="AE207" s="44" t="s">
        <v>51</v>
      </c>
      <c r="AF207" s="44"/>
      <c r="AG207" s="44"/>
      <c r="AH207" s="44"/>
      <c r="AI207" s="44"/>
      <c r="AJ207" s="44"/>
      <c r="AK207" s="44"/>
      <c r="AL207" s="44"/>
      <c r="AM207" s="44"/>
      <c r="AN207" s="44"/>
      <c r="AO207" s="44" t="s">
        <v>51</v>
      </c>
      <c r="AP207" s="44"/>
      <c r="AQ207" s="44"/>
      <c r="AR207" s="44"/>
      <c r="AS207" s="44"/>
      <c r="AT207" s="44"/>
      <c r="AU207" s="44"/>
      <c r="AV207" s="44"/>
      <c r="AW207" s="44"/>
      <c r="AX207" s="44"/>
      <c r="AY207" s="44" t="s">
        <v>51</v>
      </c>
      <c r="AZ207" s="44"/>
      <c r="BA207" s="44"/>
      <c r="BB207" s="44"/>
      <c r="BC207" s="44"/>
      <c r="BD207" s="44"/>
      <c r="BE207" s="44"/>
      <c r="BF207" s="44"/>
      <c r="BG207" s="44"/>
      <c r="BH207" s="44"/>
      <c r="BI207" s="44" t="s">
        <v>51</v>
      </c>
      <c r="BJ207" s="44"/>
      <c r="BK207" s="44"/>
      <c r="BL207" s="44"/>
      <c r="BM207" s="44"/>
      <c r="BN207" s="44"/>
      <c r="BO207" s="44"/>
      <c r="BP207" s="44"/>
      <c r="BQ207" s="44"/>
      <c r="BR207" s="44"/>
    </row>
    <row r="208" spans="1:79" ht="6.75" customHeight="1"/>
    <row r="209" spans="1:79" ht="14.25" customHeight="1">
      <c r="A209" s="14" t="s">
        <v>143</v>
      </c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</row>
    <row r="210" spans="1:79" ht="4.5" customHeight="1"/>
    <row r="211" spans="1:79" ht="3" customHeight="1"/>
    <row r="212" spans="1:79" ht="15" customHeight="1">
      <c r="A212" s="30" t="s">
        <v>22</v>
      </c>
      <c r="B212" s="31"/>
      <c r="C212" s="31"/>
      <c r="D212" s="31"/>
      <c r="E212" s="31"/>
      <c r="F212" s="32"/>
      <c r="G212" s="30" t="s">
        <v>144</v>
      </c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2"/>
      <c r="W212" s="23" t="s">
        <v>25</v>
      </c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 t="s">
        <v>145</v>
      </c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 t="s">
        <v>146</v>
      </c>
      <c r="AV212" s="23"/>
      <c r="AW212" s="23"/>
      <c r="AX212" s="23"/>
      <c r="AY212" s="23"/>
      <c r="AZ212" s="23"/>
      <c r="BA212" s="23" t="s">
        <v>147</v>
      </c>
      <c r="BB212" s="23"/>
      <c r="BC212" s="23"/>
      <c r="BD212" s="23"/>
      <c r="BE212" s="23"/>
      <c r="BF212" s="23"/>
      <c r="BG212" s="23" t="s">
        <v>148</v>
      </c>
      <c r="BH212" s="23"/>
      <c r="BI212" s="23"/>
      <c r="BJ212" s="23"/>
      <c r="BK212" s="23"/>
      <c r="BL212" s="23"/>
    </row>
    <row r="213" spans="1:79" ht="15" customHeight="1">
      <c r="A213" s="33"/>
      <c r="B213" s="34"/>
      <c r="C213" s="34"/>
      <c r="D213" s="34"/>
      <c r="E213" s="34"/>
      <c r="F213" s="35"/>
      <c r="G213" s="33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5"/>
      <c r="W213" s="23" t="s">
        <v>28</v>
      </c>
      <c r="X213" s="23"/>
      <c r="Y213" s="23"/>
      <c r="Z213" s="23"/>
      <c r="AA213" s="23"/>
      <c r="AB213" s="23"/>
      <c r="AC213" s="23" t="s">
        <v>29</v>
      </c>
      <c r="AD213" s="23"/>
      <c r="AE213" s="23"/>
      <c r="AF213" s="23"/>
      <c r="AG213" s="23"/>
      <c r="AH213" s="23"/>
      <c r="AI213" s="23" t="s">
        <v>28</v>
      </c>
      <c r="AJ213" s="23"/>
      <c r="AK213" s="23"/>
      <c r="AL213" s="23"/>
      <c r="AM213" s="23"/>
      <c r="AN213" s="23"/>
      <c r="AO213" s="23" t="s">
        <v>29</v>
      </c>
      <c r="AP213" s="23"/>
      <c r="AQ213" s="23"/>
      <c r="AR213" s="23"/>
      <c r="AS213" s="23"/>
      <c r="AT213" s="23"/>
      <c r="AU213" s="61" t="s">
        <v>28</v>
      </c>
      <c r="AV213" s="61"/>
      <c r="AW213" s="61"/>
      <c r="AX213" s="61" t="s">
        <v>29</v>
      </c>
      <c r="AY213" s="61"/>
      <c r="AZ213" s="61"/>
      <c r="BA213" s="61" t="s">
        <v>28</v>
      </c>
      <c r="BB213" s="61"/>
      <c r="BC213" s="61"/>
      <c r="BD213" s="61" t="s">
        <v>29</v>
      </c>
      <c r="BE213" s="61"/>
      <c r="BF213" s="61"/>
      <c r="BG213" s="61" t="s">
        <v>28</v>
      </c>
      <c r="BH213" s="61"/>
      <c r="BI213" s="61"/>
      <c r="BJ213" s="61" t="s">
        <v>29</v>
      </c>
      <c r="BK213" s="61"/>
      <c r="BL213" s="61"/>
    </row>
    <row r="214" spans="1:79" ht="57" customHeight="1">
      <c r="A214" s="36"/>
      <c r="B214" s="37"/>
      <c r="C214" s="37"/>
      <c r="D214" s="37"/>
      <c r="E214" s="37"/>
      <c r="F214" s="38"/>
      <c r="G214" s="36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8"/>
      <c r="W214" s="23" t="s">
        <v>149</v>
      </c>
      <c r="X214" s="23"/>
      <c r="Y214" s="23"/>
      <c r="Z214" s="23" t="s">
        <v>150</v>
      </c>
      <c r="AA214" s="23"/>
      <c r="AB214" s="23"/>
      <c r="AC214" s="23" t="s">
        <v>149</v>
      </c>
      <c r="AD214" s="23"/>
      <c r="AE214" s="23"/>
      <c r="AF214" s="23" t="s">
        <v>150</v>
      </c>
      <c r="AG214" s="23"/>
      <c r="AH214" s="23"/>
      <c r="AI214" s="23" t="s">
        <v>149</v>
      </c>
      <c r="AJ214" s="23"/>
      <c r="AK214" s="23"/>
      <c r="AL214" s="23" t="s">
        <v>150</v>
      </c>
      <c r="AM214" s="23"/>
      <c r="AN214" s="23"/>
      <c r="AO214" s="23" t="s">
        <v>149</v>
      </c>
      <c r="AP214" s="23"/>
      <c r="AQ214" s="23"/>
      <c r="AR214" s="23" t="s">
        <v>150</v>
      </c>
      <c r="AS214" s="23"/>
      <c r="AT214" s="23"/>
      <c r="AU214" s="61"/>
      <c r="AV214" s="61"/>
      <c r="AW214" s="61"/>
      <c r="AX214" s="61"/>
      <c r="AY214" s="61"/>
      <c r="AZ214" s="61"/>
      <c r="BA214" s="61"/>
      <c r="BB214" s="61"/>
      <c r="BC214" s="61"/>
      <c r="BD214" s="61"/>
      <c r="BE214" s="61"/>
      <c r="BF214" s="61"/>
      <c r="BG214" s="61"/>
      <c r="BH214" s="61"/>
      <c r="BI214" s="61"/>
      <c r="BJ214" s="61"/>
      <c r="BK214" s="61"/>
      <c r="BL214" s="61"/>
    </row>
    <row r="215" spans="1:79" ht="15" customHeight="1">
      <c r="A215" s="58">
        <v>1</v>
      </c>
      <c r="B215" s="59"/>
      <c r="C215" s="59"/>
      <c r="D215" s="59"/>
      <c r="E215" s="59"/>
      <c r="F215" s="60"/>
      <c r="G215" s="58">
        <v>2</v>
      </c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60"/>
      <c r="W215" s="23">
        <v>3</v>
      </c>
      <c r="X215" s="23"/>
      <c r="Y215" s="23"/>
      <c r="Z215" s="23">
        <v>4</v>
      </c>
      <c r="AA215" s="23"/>
      <c r="AB215" s="23"/>
      <c r="AC215" s="23">
        <v>5</v>
      </c>
      <c r="AD215" s="23"/>
      <c r="AE215" s="23"/>
      <c r="AF215" s="23">
        <v>6</v>
      </c>
      <c r="AG215" s="23"/>
      <c r="AH215" s="23"/>
      <c r="AI215" s="23">
        <v>7</v>
      </c>
      <c r="AJ215" s="23"/>
      <c r="AK215" s="23"/>
      <c r="AL215" s="23">
        <v>8</v>
      </c>
      <c r="AM215" s="23"/>
      <c r="AN215" s="23"/>
      <c r="AO215" s="23">
        <v>9</v>
      </c>
      <c r="AP215" s="23"/>
      <c r="AQ215" s="23"/>
      <c r="AR215" s="23">
        <v>10</v>
      </c>
      <c r="AS215" s="23"/>
      <c r="AT215" s="23"/>
      <c r="AU215" s="23">
        <v>11</v>
      </c>
      <c r="AV215" s="23"/>
      <c r="AW215" s="23"/>
      <c r="AX215" s="23">
        <v>12</v>
      </c>
      <c r="AY215" s="23"/>
      <c r="AZ215" s="23"/>
      <c r="BA215" s="23">
        <v>13</v>
      </c>
      <c r="BB215" s="23"/>
      <c r="BC215" s="23"/>
      <c r="BD215" s="23">
        <v>14</v>
      </c>
      <c r="BE215" s="23"/>
      <c r="BF215" s="23"/>
      <c r="BG215" s="23">
        <v>15</v>
      </c>
      <c r="BH215" s="23"/>
      <c r="BI215" s="23"/>
      <c r="BJ215" s="23">
        <v>16</v>
      </c>
      <c r="BK215" s="23"/>
      <c r="BL215" s="23"/>
    </row>
    <row r="216" spans="1:79" s="4" customFormat="1" ht="12.75" hidden="1" customHeight="1">
      <c r="A216" s="55" t="s">
        <v>34</v>
      </c>
      <c r="B216" s="56"/>
      <c r="C216" s="56"/>
      <c r="D216" s="56"/>
      <c r="E216" s="56"/>
      <c r="F216" s="57"/>
      <c r="G216" s="55" t="s">
        <v>36</v>
      </c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7"/>
      <c r="W216" s="20" t="s">
        <v>151</v>
      </c>
      <c r="X216" s="20"/>
      <c r="Y216" s="20"/>
      <c r="Z216" s="20" t="s">
        <v>152</v>
      </c>
      <c r="AA216" s="20"/>
      <c r="AB216" s="20"/>
      <c r="AC216" s="21" t="s">
        <v>153</v>
      </c>
      <c r="AD216" s="21"/>
      <c r="AE216" s="21"/>
      <c r="AF216" s="21" t="s">
        <v>154</v>
      </c>
      <c r="AG216" s="21"/>
      <c r="AH216" s="21"/>
      <c r="AI216" s="20" t="s">
        <v>155</v>
      </c>
      <c r="AJ216" s="20"/>
      <c r="AK216" s="20"/>
      <c r="AL216" s="20" t="s">
        <v>156</v>
      </c>
      <c r="AM216" s="20"/>
      <c r="AN216" s="20"/>
      <c r="AO216" s="21" t="s">
        <v>157</v>
      </c>
      <c r="AP216" s="21"/>
      <c r="AQ216" s="21"/>
      <c r="AR216" s="21" t="s">
        <v>158</v>
      </c>
      <c r="AS216" s="21"/>
      <c r="AT216" s="21"/>
      <c r="AU216" s="20" t="s">
        <v>113</v>
      </c>
      <c r="AV216" s="20"/>
      <c r="AW216" s="20"/>
      <c r="AX216" s="21" t="s">
        <v>114</v>
      </c>
      <c r="AY216" s="21"/>
      <c r="AZ216" s="21"/>
      <c r="BA216" s="20" t="s">
        <v>132</v>
      </c>
      <c r="BB216" s="20"/>
      <c r="BC216" s="20"/>
      <c r="BD216" s="21" t="s">
        <v>133</v>
      </c>
      <c r="BE216" s="21"/>
      <c r="BF216" s="21"/>
      <c r="BG216" s="20" t="s">
        <v>134</v>
      </c>
      <c r="BH216" s="20"/>
      <c r="BI216" s="20"/>
      <c r="BJ216" s="21" t="s">
        <v>135</v>
      </c>
      <c r="BK216" s="21"/>
      <c r="BL216" s="21"/>
      <c r="CA216" s="4" t="s">
        <v>159</v>
      </c>
    </row>
    <row r="217" spans="1:79" s="1" customFormat="1" ht="12.75" customHeight="1">
      <c r="A217" s="40"/>
      <c r="B217" s="41"/>
      <c r="C217" s="41"/>
      <c r="D217" s="41"/>
      <c r="E217" s="41"/>
      <c r="F217" s="42"/>
      <c r="G217" s="45" t="s">
        <v>160</v>
      </c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7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CA217" s="1" t="s">
        <v>161</v>
      </c>
    </row>
    <row r="218" spans="1:79" s="2" customFormat="1" ht="25.5" customHeight="1">
      <c r="A218" s="52"/>
      <c r="B218" s="53"/>
      <c r="C218" s="53"/>
      <c r="D218" s="53"/>
      <c r="E218" s="53"/>
      <c r="F218" s="54"/>
      <c r="G218" s="49" t="s">
        <v>162</v>
      </c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1"/>
      <c r="W218" s="44" t="s">
        <v>51</v>
      </c>
      <c r="X218" s="44"/>
      <c r="Y218" s="44"/>
      <c r="Z218" s="44" t="s">
        <v>51</v>
      </c>
      <c r="AA218" s="44"/>
      <c r="AB218" s="44"/>
      <c r="AC218" s="44"/>
      <c r="AD218" s="44"/>
      <c r="AE218" s="44"/>
      <c r="AF218" s="44"/>
      <c r="AG218" s="44"/>
      <c r="AH218" s="44"/>
      <c r="AI218" s="44" t="s">
        <v>51</v>
      </c>
      <c r="AJ218" s="44"/>
      <c r="AK218" s="44"/>
      <c r="AL218" s="44" t="s">
        <v>51</v>
      </c>
      <c r="AM218" s="44"/>
      <c r="AN218" s="44"/>
      <c r="AO218" s="44"/>
      <c r="AP218" s="44"/>
      <c r="AQ218" s="44"/>
      <c r="AR218" s="44"/>
      <c r="AS218" s="44"/>
      <c r="AT218" s="44"/>
      <c r="AU218" s="44" t="s">
        <v>51</v>
      </c>
      <c r="AV218" s="44"/>
      <c r="AW218" s="44"/>
      <c r="AX218" s="44"/>
      <c r="AY218" s="44"/>
      <c r="AZ218" s="44"/>
      <c r="BA218" s="44" t="s">
        <v>51</v>
      </c>
      <c r="BB218" s="44"/>
      <c r="BC218" s="44"/>
      <c r="BD218" s="44"/>
      <c r="BE218" s="44"/>
      <c r="BF218" s="44"/>
      <c r="BG218" s="44" t="s">
        <v>51</v>
      </c>
      <c r="BH218" s="44"/>
      <c r="BI218" s="44"/>
      <c r="BJ218" s="44"/>
      <c r="BK218" s="44"/>
      <c r="BL218" s="44"/>
    </row>
    <row r="219" spans="1:79" ht="6" customHeight="1"/>
    <row r="220" spans="1:79" hidden="1"/>
    <row r="221" spans="1:79" ht="14.25" customHeight="1">
      <c r="A221" s="14" t="s">
        <v>163</v>
      </c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</row>
    <row r="222" spans="1:79" ht="6.75" customHeight="1"/>
    <row r="223" spans="1:79" ht="14.25" customHeight="1">
      <c r="A223" s="14" t="s">
        <v>164</v>
      </c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</row>
    <row r="224" spans="1:79" ht="6.75" customHeight="1"/>
    <row r="225" spans="1:79" ht="15" customHeight="1">
      <c r="A225" s="24" t="s">
        <v>21</v>
      </c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</row>
    <row r="226" spans="1:79" ht="3.75" customHeight="1"/>
    <row r="227" spans="1:79" ht="15" customHeight="1">
      <c r="A227" s="23" t="s">
        <v>165</v>
      </c>
      <c r="B227" s="23"/>
      <c r="C227" s="23"/>
      <c r="D227" s="23"/>
      <c r="E227" s="23"/>
      <c r="F227" s="23"/>
      <c r="G227" s="23" t="s">
        <v>166</v>
      </c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 t="s">
        <v>167</v>
      </c>
      <c r="U227" s="23"/>
      <c r="V227" s="23"/>
      <c r="W227" s="23"/>
      <c r="X227" s="23"/>
      <c r="Y227" s="23"/>
      <c r="Z227" s="23"/>
      <c r="AA227" s="23" t="s">
        <v>168</v>
      </c>
      <c r="AB227" s="23"/>
      <c r="AC227" s="23"/>
      <c r="AD227" s="23"/>
      <c r="AE227" s="23"/>
      <c r="AF227" s="23"/>
      <c r="AG227" s="23"/>
      <c r="AH227" s="23"/>
      <c r="AI227" s="23" t="s">
        <v>25</v>
      </c>
      <c r="AJ227" s="23"/>
      <c r="AK227" s="23"/>
      <c r="AL227" s="23"/>
      <c r="AM227" s="23"/>
      <c r="AN227" s="23"/>
      <c r="AO227" s="23"/>
      <c r="AP227" s="23"/>
      <c r="AQ227" s="23"/>
      <c r="AR227" s="23"/>
      <c r="AS227" s="23" t="s">
        <v>26</v>
      </c>
      <c r="AT227" s="23"/>
      <c r="AU227" s="23"/>
      <c r="AV227" s="23"/>
      <c r="AW227" s="23"/>
      <c r="AX227" s="23"/>
      <c r="AY227" s="23"/>
      <c r="AZ227" s="23"/>
      <c r="BA227" s="23"/>
      <c r="BB227" s="23"/>
      <c r="BC227" s="23" t="s">
        <v>27</v>
      </c>
      <c r="BD227" s="23"/>
      <c r="BE227" s="23"/>
      <c r="BF227" s="23"/>
      <c r="BG227" s="23"/>
      <c r="BH227" s="23"/>
      <c r="BI227" s="23"/>
      <c r="BJ227" s="23"/>
      <c r="BK227" s="23"/>
      <c r="BL227" s="23"/>
    </row>
    <row r="228" spans="1:79" ht="32.1" customHeight="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 t="s">
        <v>28</v>
      </c>
      <c r="AJ228" s="23"/>
      <c r="AK228" s="23"/>
      <c r="AL228" s="23"/>
      <c r="AM228" s="23"/>
      <c r="AN228" s="23" t="s">
        <v>29</v>
      </c>
      <c r="AO228" s="23"/>
      <c r="AP228" s="23"/>
      <c r="AQ228" s="23"/>
      <c r="AR228" s="23"/>
      <c r="AS228" s="23" t="s">
        <v>28</v>
      </c>
      <c r="AT228" s="23"/>
      <c r="AU228" s="23"/>
      <c r="AV228" s="23"/>
      <c r="AW228" s="23"/>
      <c r="AX228" s="23" t="s">
        <v>29</v>
      </c>
      <c r="AY228" s="23"/>
      <c r="AZ228" s="23"/>
      <c r="BA228" s="23"/>
      <c r="BB228" s="23"/>
      <c r="BC228" s="23" t="s">
        <v>28</v>
      </c>
      <c r="BD228" s="23"/>
      <c r="BE228" s="23"/>
      <c r="BF228" s="23"/>
      <c r="BG228" s="23"/>
      <c r="BH228" s="23" t="s">
        <v>29</v>
      </c>
      <c r="BI228" s="23"/>
      <c r="BJ228" s="23"/>
      <c r="BK228" s="23"/>
      <c r="BL228" s="23"/>
    </row>
    <row r="229" spans="1:79" ht="15" customHeight="1">
      <c r="A229" s="23">
        <v>1</v>
      </c>
      <c r="B229" s="23"/>
      <c r="C229" s="23"/>
      <c r="D229" s="23"/>
      <c r="E229" s="23"/>
      <c r="F229" s="23"/>
      <c r="G229" s="23">
        <v>2</v>
      </c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>
        <v>3</v>
      </c>
      <c r="U229" s="23"/>
      <c r="V229" s="23"/>
      <c r="W229" s="23"/>
      <c r="X229" s="23"/>
      <c r="Y229" s="23"/>
      <c r="Z229" s="23"/>
      <c r="AA229" s="23">
        <v>4</v>
      </c>
      <c r="AB229" s="23"/>
      <c r="AC229" s="23"/>
      <c r="AD229" s="23"/>
      <c r="AE229" s="23"/>
      <c r="AF229" s="23"/>
      <c r="AG229" s="23"/>
      <c r="AH229" s="23"/>
      <c r="AI229" s="23">
        <v>5</v>
      </c>
      <c r="AJ229" s="23"/>
      <c r="AK229" s="23"/>
      <c r="AL229" s="23"/>
      <c r="AM229" s="23"/>
      <c r="AN229" s="23">
        <v>6</v>
      </c>
      <c r="AO229" s="23"/>
      <c r="AP229" s="23"/>
      <c r="AQ229" s="23"/>
      <c r="AR229" s="23"/>
      <c r="AS229" s="23">
        <v>7</v>
      </c>
      <c r="AT229" s="23"/>
      <c r="AU229" s="23"/>
      <c r="AV229" s="23"/>
      <c r="AW229" s="23"/>
      <c r="AX229" s="23">
        <v>8</v>
      </c>
      <c r="AY229" s="23"/>
      <c r="AZ229" s="23"/>
      <c r="BA229" s="23"/>
      <c r="BB229" s="23"/>
      <c r="BC229" s="23">
        <v>9</v>
      </c>
      <c r="BD229" s="23"/>
      <c r="BE229" s="23"/>
      <c r="BF229" s="23"/>
      <c r="BG229" s="23"/>
      <c r="BH229" s="23">
        <v>10</v>
      </c>
      <c r="BI229" s="23"/>
      <c r="BJ229" s="23"/>
      <c r="BK229" s="23"/>
      <c r="BL229" s="23"/>
    </row>
    <row r="230" spans="1:79" s="4" customFormat="1" ht="12.75" hidden="1" customHeight="1">
      <c r="A230" s="20" t="s">
        <v>169</v>
      </c>
      <c r="B230" s="20"/>
      <c r="C230" s="20"/>
      <c r="D230" s="20"/>
      <c r="E230" s="20"/>
      <c r="F230" s="20"/>
      <c r="G230" s="16" t="s">
        <v>36</v>
      </c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 t="s">
        <v>170</v>
      </c>
      <c r="U230" s="16"/>
      <c r="V230" s="16"/>
      <c r="W230" s="16"/>
      <c r="X230" s="16"/>
      <c r="Y230" s="16"/>
      <c r="Z230" s="16"/>
      <c r="AA230" s="16" t="s">
        <v>171</v>
      </c>
      <c r="AB230" s="16"/>
      <c r="AC230" s="16"/>
      <c r="AD230" s="16"/>
      <c r="AE230" s="16"/>
      <c r="AF230" s="16"/>
      <c r="AG230" s="16"/>
      <c r="AH230" s="16"/>
      <c r="AI230" s="21" t="s">
        <v>37</v>
      </c>
      <c r="AJ230" s="21"/>
      <c r="AK230" s="21"/>
      <c r="AL230" s="21"/>
      <c r="AM230" s="21"/>
      <c r="AN230" s="21" t="s">
        <v>38</v>
      </c>
      <c r="AO230" s="21"/>
      <c r="AP230" s="21"/>
      <c r="AQ230" s="21"/>
      <c r="AR230" s="21"/>
      <c r="AS230" s="21" t="s">
        <v>41</v>
      </c>
      <c r="AT230" s="21"/>
      <c r="AU230" s="21"/>
      <c r="AV230" s="21"/>
      <c r="AW230" s="21"/>
      <c r="AX230" s="21" t="s">
        <v>42</v>
      </c>
      <c r="AY230" s="21"/>
      <c r="AZ230" s="21"/>
      <c r="BA230" s="21"/>
      <c r="BB230" s="21"/>
      <c r="BC230" s="21" t="s">
        <v>44</v>
      </c>
      <c r="BD230" s="21"/>
      <c r="BE230" s="21"/>
      <c r="BF230" s="21"/>
      <c r="BG230" s="21"/>
      <c r="BH230" s="21" t="s">
        <v>45</v>
      </c>
      <c r="BI230" s="21"/>
      <c r="BJ230" s="21"/>
      <c r="BK230" s="21"/>
      <c r="BL230" s="21"/>
      <c r="CA230" s="4" t="s">
        <v>172</v>
      </c>
    </row>
    <row r="231" spans="1:79" s="2" customFormat="1" ht="51" customHeight="1">
      <c r="A231" s="48">
        <v>1</v>
      </c>
      <c r="B231" s="48"/>
      <c r="C231" s="48"/>
      <c r="D231" s="48"/>
      <c r="E231" s="48"/>
      <c r="F231" s="48"/>
      <c r="G231" s="49" t="s">
        <v>173</v>
      </c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1"/>
      <c r="T231" s="49" t="s">
        <v>174</v>
      </c>
      <c r="U231" s="50"/>
      <c r="V231" s="50"/>
      <c r="W231" s="50"/>
      <c r="X231" s="50"/>
      <c r="Y231" s="50"/>
      <c r="Z231" s="51"/>
      <c r="AA231" s="49" t="s">
        <v>175</v>
      </c>
      <c r="AB231" s="50"/>
      <c r="AC231" s="50"/>
      <c r="AD231" s="50"/>
      <c r="AE231" s="50"/>
      <c r="AF231" s="50"/>
      <c r="AG231" s="50"/>
      <c r="AH231" s="51"/>
      <c r="AI231" s="44">
        <v>0</v>
      </c>
      <c r="AJ231" s="44"/>
      <c r="AK231" s="44"/>
      <c r="AL231" s="44"/>
      <c r="AM231" s="44"/>
      <c r="AN231" s="44">
        <v>504.58300000000003</v>
      </c>
      <c r="AO231" s="44"/>
      <c r="AP231" s="44"/>
      <c r="AQ231" s="44"/>
      <c r="AR231" s="44"/>
      <c r="AS231" s="44">
        <v>0</v>
      </c>
      <c r="AT231" s="44"/>
      <c r="AU231" s="44"/>
      <c r="AV231" s="44"/>
      <c r="AW231" s="44"/>
      <c r="AX231" s="44">
        <v>199.9</v>
      </c>
      <c r="AY231" s="44"/>
      <c r="AZ231" s="44"/>
      <c r="BA231" s="44"/>
      <c r="BB231" s="44"/>
      <c r="BC231" s="44">
        <v>0</v>
      </c>
      <c r="BD231" s="44"/>
      <c r="BE231" s="44"/>
      <c r="BF231" s="44"/>
      <c r="BG231" s="44"/>
      <c r="BH231" s="44">
        <v>1500</v>
      </c>
      <c r="BI231" s="44"/>
      <c r="BJ231" s="44"/>
      <c r="BK231" s="44"/>
      <c r="BL231" s="44"/>
      <c r="CA231" s="2" t="s">
        <v>176</v>
      </c>
    </row>
    <row r="232" spans="1:79" s="1" customFormat="1" ht="12.75" customHeight="1">
      <c r="A232" s="17"/>
      <c r="B232" s="17"/>
      <c r="C232" s="17"/>
      <c r="D232" s="17"/>
      <c r="E232" s="17"/>
      <c r="F232" s="17"/>
      <c r="G232" s="45" t="s">
        <v>61</v>
      </c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7"/>
      <c r="T232" s="45"/>
      <c r="U232" s="46"/>
      <c r="V232" s="46"/>
      <c r="W232" s="46"/>
      <c r="X232" s="46"/>
      <c r="Y232" s="46"/>
      <c r="Z232" s="47"/>
      <c r="AA232" s="45"/>
      <c r="AB232" s="46"/>
      <c r="AC232" s="46"/>
      <c r="AD232" s="46"/>
      <c r="AE232" s="46"/>
      <c r="AF232" s="46"/>
      <c r="AG232" s="46"/>
      <c r="AH232" s="47"/>
      <c r="AI232" s="19">
        <v>0</v>
      </c>
      <c r="AJ232" s="19"/>
      <c r="AK232" s="19"/>
      <c r="AL232" s="19"/>
      <c r="AM232" s="19"/>
      <c r="AN232" s="19">
        <v>504.58300000000003</v>
      </c>
      <c r="AO232" s="19"/>
      <c r="AP232" s="19"/>
      <c r="AQ232" s="19"/>
      <c r="AR232" s="19"/>
      <c r="AS232" s="19">
        <v>0</v>
      </c>
      <c r="AT232" s="19"/>
      <c r="AU232" s="19"/>
      <c r="AV232" s="19"/>
      <c r="AW232" s="19"/>
      <c r="AX232" s="19">
        <v>199.9</v>
      </c>
      <c r="AY232" s="19"/>
      <c r="AZ232" s="19"/>
      <c r="BA232" s="19"/>
      <c r="BB232" s="19"/>
      <c r="BC232" s="19">
        <v>0</v>
      </c>
      <c r="BD232" s="19"/>
      <c r="BE232" s="19"/>
      <c r="BF232" s="19"/>
      <c r="BG232" s="19"/>
      <c r="BH232" s="19">
        <v>1500</v>
      </c>
      <c r="BI232" s="19"/>
      <c r="BJ232" s="19"/>
      <c r="BK232" s="19"/>
      <c r="BL232" s="19"/>
    </row>
    <row r="233" spans="1:79" ht="6.75" customHeight="1"/>
    <row r="234" spans="1:79" hidden="1"/>
    <row r="235" spans="1:79" ht="14.25" customHeight="1">
      <c r="A235" s="14" t="s">
        <v>177</v>
      </c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</row>
    <row r="236" spans="1:79" ht="6" customHeight="1"/>
    <row r="237" spans="1:79" ht="15" customHeight="1">
      <c r="A237" s="24" t="s">
        <v>21</v>
      </c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</row>
    <row r="238" spans="1:79" ht="2.25" customHeight="1"/>
    <row r="239" spans="1:79" ht="15" customHeight="1">
      <c r="A239" s="23" t="s">
        <v>165</v>
      </c>
      <c r="B239" s="23"/>
      <c r="C239" s="23"/>
      <c r="D239" s="23"/>
      <c r="E239" s="23"/>
      <c r="F239" s="23"/>
      <c r="G239" s="23" t="s">
        <v>178</v>
      </c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 t="s">
        <v>167</v>
      </c>
      <c r="U239" s="23"/>
      <c r="V239" s="23"/>
      <c r="W239" s="23"/>
      <c r="X239" s="23"/>
      <c r="Y239" s="23"/>
      <c r="Z239" s="23"/>
      <c r="AA239" s="23" t="s">
        <v>168</v>
      </c>
      <c r="AB239" s="23"/>
      <c r="AC239" s="23"/>
      <c r="AD239" s="23"/>
      <c r="AE239" s="23"/>
      <c r="AF239" s="23"/>
      <c r="AG239" s="23"/>
      <c r="AH239" s="23"/>
      <c r="AI239" s="23" t="s">
        <v>63</v>
      </c>
      <c r="AJ239" s="23"/>
      <c r="AK239" s="23"/>
      <c r="AL239" s="23"/>
      <c r="AM239" s="23"/>
      <c r="AN239" s="23"/>
      <c r="AO239" s="23"/>
      <c r="AP239" s="23"/>
      <c r="AQ239" s="23"/>
      <c r="AR239" s="23"/>
      <c r="AS239" s="23" t="s">
        <v>64</v>
      </c>
      <c r="AT239" s="23"/>
      <c r="AU239" s="23"/>
      <c r="AV239" s="23"/>
      <c r="AW239" s="23"/>
      <c r="AX239" s="23"/>
      <c r="AY239" s="23"/>
      <c r="AZ239" s="23"/>
      <c r="BA239" s="23"/>
      <c r="BB239" s="23"/>
    </row>
    <row r="240" spans="1:79" ht="32.1" customHeight="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 t="s">
        <v>28</v>
      </c>
      <c r="AJ240" s="23"/>
      <c r="AK240" s="23"/>
      <c r="AL240" s="23"/>
      <c r="AM240" s="23"/>
      <c r="AN240" s="23" t="s">
        <v>29</v>
      </c>
      <c r="AO240" s="23"/>
      <c r="AP240" s="23"/>
      <c r="AQ240" s="23"/>
      <c r="AR240" s="23"/>
      <c r="AS240" s="23" t="s">
        <v>28</v>
      </c>
      <c r="AT240" s="23"/>
      <c r="AU240" s="23"/>
      <c r="AV240" s="23"/>
      <c r="AW240" s="23"/>
      <c r="AX240" s="23" t="s">
        <v>29</v>
      </c>
      <c r="AY240" s="23"/>
      <c r="AZ240" s="23"/>
      <c r="BA240" s="23"/>
      <c r="BB240" s="23"/>
    </row>
    <row r="241" spans="1:79" ht="15" customHeight="1">
      <c r="A241" s="23">
        <v>1</v>
      </c>
      <c r="B241" s="23"/>
      <c r="C241" s="23"/>
      <c r="D241" s="23"/>
      <c r="E241" s="23"/>
      <c r="F241" s="23"/>
      <c r="G241" s="23">
        <v>2</v>
      </c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>
        <v>3</v>
      </c>
      <c r="U241" s="23"/>
      <c r="V241" s="23"/>
      <c r="W241" s="23"/>
      <c r="X241" s="23"/>
      <c r="Y241" s="23"/>
      <c r="Z241" s="23"/>
      <c r="AA241" s="23">
        <v>4</v>
      </c>
      <c r="AB241" s="23"/>
      <c r="AC241" s="23"/>
      <c r="AD241" s="23"/>
      <c r="AE241" s="23"/>
      <c r="AF241" s="23"/>
      <c r="AG241" s="23"/>
      <c r="AH241" s="23"/>
      <c r="AI241" s="23">
        <v>5</v>
      </c>
      <c r="AJ241" s="23"/>
      <c r="AK241" s="23"/>
      <c r="AL241" s="23"/>
      <c r="AM241" s="23"/>
      <c r="AN241" s="23">
        <v>6</v>
      </c>
      <c r="AO241" s="23"/>
      <c r="AP241" s="23"/>
      <c r="AQ241" s="23"/>
      <c r="AR241" s="23"/>
      <c r="AS241" s="23">
        <v>7</v>
      </c>
      <c r="AT241" s="23"/>
      <c r="AU241" s="23"/>
      <c r="AV241" s="23"/>
      <c r="AW241" s="23"/>
      <c r="AX241" s="23">
        <v>8</v>
      </c>
      <c r="AY241" s="23"/>
      <c r="AZ241" s="23"/>
      <c r="BA241" s="23"/>
      <c r="BB241" s="23"/>
    </row>
    <row r="242" spans="1:79" s="4" customFormat="1" ht="12.75" hidden="1" customHeight="1">
      <c r="A242" s="20" t="s">
        <v>169</v>
      </c>
      <c r="B242" s="20"/>
      <c r="C242" s="20"/>
      <c r="D242" s="20"/>
      <c r="E242" s="20"/>
      <c r="F242" s="20"/>
      <c r="G242" s="16" t="s">
        <v>36</v>
      </c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 t="s">
        <v>170</v>
      </c>
      <c r="U242" s="16"/>
      <c r="V242" s="16"/>
      <c r="W242" s="16"/>
      <c r="X242" s="16"/>
      <c r="Y242" s="16"/>
      <c r="Z242" s="16"/>
      <c r="AA242" s="16" t="s">
        <v>171</v>
      </c>
      <c r="AB242" s="16"/>
      <c r="AC242" s="16"/>
      <c r="AD242" s="16"/>
      <c r="AE242" s="16"/>
      <c r="AF242" s="16"/>
      <c r="AG242" s="16"/>
      <c r="AH242" s="16"/>
      <c r="AI242" s="21" t="s">
        <v>65</v>
      </c>
      <c r="AJ242" s="21"/>
      <c r="AK242" s="21"/>
      <c r="AL242" s="21"/>
      <c r="AM242" s="21"/>
      <c r="AN242" s="21" t="s">
        <v>66</v>
      </c>
      <c r="AO242" s="21"/>
      <c r="AP242" s="21"/>
      <c r="AQ242" s="21"/>
      <c r="AR242" s="21"/>
      <c r="AS242" s="21" t="s">
        <v>68</v>
      </c>
      <c r="AT242" s="21"/>
      <c r="AU242" s="21"/>
      <c r="AV242" s="21"/>
      <c r="AW242" s="21"/>
      <c r="AX242" s="21" t="s">
        <v>69</v>
      </c>
      <c r="AY242" s="21"/>
      <c r="AZ242" s="21"/>
      <c r="BA242" s="21"/>
      <c r="BB242" s="21"/>
      <c r="CA242" s="4" t="s">
        <v>179</v>
      </c>
    </row>
    <row r="243" spans="1:79" s="2" customFormat="1" ht="51" customHeight="1">
      <c r="A243" s="48">
        <v>1</v>
      </c>
      <c r="B243" s="48"/>
      <c r="C243" s="48"/>
      <c r="D243" s="48"/>
      <c r="E243" s="48"/>
      <c r="F243" s="48"/>
      <c r="G243" s="49" t="s">
        <v>173</v>
      </c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1"/>
      <c r="T243" s="49" t="s">
        <v>174</v>
      </c>
      <c r="U243" s="50"/>
      <c r="V243" s="50"/>
      <c r="W243" s="50"/>
      <c r="X243" s="50"/>
      <c r="Y243" s="50"/>
      <c r="Z243" s="51"/>
      <c r="AA243" s="49" t="s">
        <v>175</v>
      </c>
      <c r="AB243" s="50"/>
      <c r="AC243" s="50"/>
      <c r="AD243" s="50"/>
      <c r="AE243" s="50"/>
      <c r="AF243" s="50"/>
      <c r="AG243" s="50"/>
      <c r="AH243" s="51"/>
      <c r="AI243" s="44">
        <v>0</v>
      </c>
      <c r="AJ243" s="44"/>
      <c r="AK243" s="44"/>
      <c r="AL243" s="44"/>
      <c r="AM243" s="44"/>
      <c r="AN243" s="44">
        <v>1500</v>
      </c>
      <c r="AO243" s="44"/>
      <c r="AP243" s="44"/>
      <c r="AQ243" s="44"/>
      <c r="AR243" s="44"/>
      <c r="AS243" s="44">
        <v>0</v>
      </c>
      <c r="AT243" s="44"/>
      <c r="AU243" s="44"/>
      <c r="AV243" s="44"/>
      <c r="AW243" s="44"/>
      <c r="AX243" s="44">
        <v>1000</v>
      </c>
      <c r="AY243" s="44"/>
      <c r="AZ243" s="44"/>
      <c r="BA243" s="44"/>
      <c r="BB243" s="44"/>
      <c r="CA243" s="2" t="s">
        <v>180</v>
      </c>
    </row>
    <row r="244" spans="1:79" s="1" customFormat="1" ht="12.75">
      <c r="A244" s="17"/>
      <c r="B244" s="17"/>
      <c r="C244" s="17"/>
      <c r="D244" s="17"/>
      <c r="E244" s="17"/>
      <c r="F244" s="17"/>
      <c r="G244" s="45" t="s">
        <v>61</v>
      </c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7"/>
      <c r="T244" s="45"/>
      <c r="U244" s="46"/>
      <c r="V244" s="46"/>
      <c r="W244" s="46"/>
      <c r="X244" s="46"/>
      <c r="Y244" s="46"/>
      <c r="Z244" s="47"/>
      <c r="AA244" s="45"/>
      <c r="AB244" s="46"/>
      <c r="AC244" s="46"/>
      <c r="AD244" s="46"/>
      <c r="AE244" s="46"/>
      <c r="AF244" s="46"/>
      <c r="AG244" s="46"/>
      <c r="AH244" s="47"/>
      <c r="AI244" s="19">
        <v>0</v>
      </c>
      <c r="AJ244" s="19"/>
      <c r="AK244" s="19"/>
      <c r="AL244" s="19"/>
      <c r="AM244" s="19"/>
      <c r="AN244" s="19">
        <v>1500</v>
      </c>
      <c r="AO244" s="19"/>
      <c r="AP244" s="19"/>
      <c r="AQ244" s="19"/>
      <c r="AR244" s="19"/>
      <c r="AS244" s="19">
        <v>0</v>
      </c>
      <c r="AT244" s="19"/>
      <c r="AU244" s="19"/>
      <c r="AV244" s="19"/>
      <c r="AW244" s="19"/>
      <c r="AX244" s="19">
        <v>1000</v>
      </c>
      <c r="AY244" s="19"/>
      <c r="AZ244" s="19"/>
      <c r="BA244" s="19"/>
      <c r="BB244" s="19"/>
    </row>
    <row r="245" spans="1:79" ht="8.25" customHeight="1"/>
    <row r="246" spans="1:79" ht="14.25" customHeight="1">
      <c r="A246" s="14" t="s">
        <v>181</v>
      </c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</row>
    <row r="247" spans="1:79" ht="6.75" customHeight="1"/>
    <row r="248" spans="1:79" ht="14.25" customHeight="1">
      <c r="A248" s="14" t="s">
        <v>182</v>
      </c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</row>
    <row r="249" spans="1:79" ht="15" customHeight="1">
      <c r="A249" s="24" t="s">
        <v>21</v>
      </c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</row>
    <row r="250" spans="1:79" ht="8.25" customHeight="1"/>
    <row r="251" spans="1:79" ht="23.1" customHeight="1">
      <c r="A251" s="23" t="s">
        <v>22</v>
      </c>
      <c r="B251" s="23"/>
      <c r="C251" s="23"/>
      <c r="D251" s="23"/>
      <c r="E251" s="23"/>
      <c r="F251" s="23"/>
      <c r="G251" s="23" t="s">
        <v>183</v>
      </c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 t="s">
        <v>25</v>
      </c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 t="s">
        <v>26</v>
      </c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 t="s">
        <v>27</v>
      </c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 t="s">
        <v>184</v>
      </c>
      <c r="BE251" s="23"/>
      <c r="BF251" s="23"/>
      <c r="BG251" s="23"/>
      <c r="BH251" s="23"/>
      <c r="BI251" s="23"/>
      <c r="BJ251" s="23"/>
      <c r="BK251" s="23"/>
      <c r="BL251" s="23"/>
    </row>
    <row r="252" spans="1:79" ht="33.950000000000003" customHeight="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 t="s">
        <v>28</v>
      </c>
      <c r="U252" s="23"/>
      <c r="V252" s="23"/>
      <c r="W252" s="23"/>
      <c r="X252" s="23" t="s">
        <v>29</v>
      </c>
      <c r="Y252" s="23"/>
      <c r="Z252" s="23"/>
      <c r="AA252" s="23"/>
      <c r="AB252" s="23" t="s">
        <v>185</v>
      </c>
      <c r="AC252" s="23"/>
      <c r="AD252" s="23"/>
      <c r="AE252" s="23"/>
      <c r="AF252" s="23" t="s">
        <v>28</v>
      </c>
      <c r="AG252" s="23"/>
      <c r="AH252" s="23"/>
      <c r="AI252" s="23"/>
      <c r="AJ252" s="23" t="s">
        <v>29</v>
      </c>
      <c r="AK252" s="23"/>
      <c r="AL252" s="23"/>
      <c r="AM252" s="23"/>
      <c r="AN252" s="23" t="s">
        <v>185</v>
      </c>
      <c r="AO252" s="23"/>
      <c r="AP252" s="23"/>
      <c r="AQ252" s="23"/>
      <c r="AR252" s="23" t="s">
        <v>28</v>
      </c>
      <c r="AS252" s="23"/>
      <c r="AT252" s="23"/>
      <c r="AU252" s="23"/>
      <c r="AV252" s="23" t="s">
        <v>29</v>
      </c>
      <c r="AW252" s="23"/>
      <c r="AX252" s="23"/>
      <c r="AY252" s="23"/>
      <c r="AZ252" s="23" t="s">
        <v>185</v>
      </c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</row>
    <row r="253" spans="1:79" ht="15" customHeight="1">
      <c r="A253" s="23">
        <v>1</v>
      </c>
      <c r="B253" s="23"/>
      <c r="C253" s="23"/>
      <c r="D253" s="23"/>
      <c r="E253" s="23"/>
      <c r="F253" s="23"/>
      <c r="G253" s="23">
        <v>2</v>
      </c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>
        <v>3</v>
      </c>
      <c r="U253" s="23"/>
      <c r="V253" s="23"/>
      <c r="W253" s="23"/>
      <c r="X253" s="23">
        <v>4</v>
      </c>
      <c r="Y253" s="23"/>
      <c r="Z253" s="23"/>
      <c r="AA253" s="23"/>
      <c r="AB253" s="23">
        <v>5</v>
      </c>
      <c r="AC253" s="23"/>
      <c r="AD253" s="23"/>
      <c r="AE253" s="23"/>
      <c r="AF253" s="23">
        <v>6</v>
      </c>
      <c r="AG253" s="23"/>
      <c r="AH253" s="23"/>
      <c r="AI253" s="23"/>
      <c r="AJ253" s="23">
        <v>7</v>
      </c>
      <c r="AK253" s="23"/>
      <c r="AL253" s="23"/>
      <c r="AM253" s="23"/>
      <c r="AN253" s="23">
        <v>8</v>
      </c>
      <c r="AO253" s="23"/>
      <c r="AP253" s="23"/>
      <c r="AQ253" s="23"/>
      <c r="AR253" s="23">
        <v>9</v>
      </c>
      <c r="AS253" s="23"/>
      <c r="AT253" s="23"/>
      <c r="AU253" s="23"/>
      <c r="AV253" s="23">
        <v>10</v>
      </c>
      <c r="AW253" s="23"/>
      <c r="AX253" s="23"/>
      <c r="AY253" s="23"/>
      <c r="AZ253" s="23">
        <v>11</v>
      </c>
      <c r="BA253" s="23"/>
      <c r="BB253" s="23"/>
      <c r="BC253" s="23"/>
      <c r="BD253" s="23">
        <v>12</v>
      </c>
      <c r="BE253" s="23"/>
      <c r="BF253" s="23"/>
      <c r="BG253" s="23"/>
      <c r="BH253" s="23"/>
      <c r="BI253" s="23"/>
      <c r="BJ253" s="23"/>
      <c r="BK253" s="23"/>
      <c r="BL253" s="23"/>
    </row>
    <row r="254" spans="1:79" s="4" customFormat="1" ht="12.75" hidden="1" customHeight="1">
      <c r="A254" s="20" t="s">
        <v>34</v>
      </c>
      <c r="B254" s="20"/>
      <c r="C254" s="20"/>
      <c r="D254" s="20"/>
      <c r="E254" s="20"/>
      <c r="F254" s="20"/>
      <c r="G254" s="16" t="s">
        <v>186</v>
      </c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21" t="s">
        <v>37</v>
      </c>
      <c r="U254" s="21"/>
      <c r="V254" s="21"/>
      <c r="W254" s="21"/>
      <c r="X254" s="21" t="s">
        <v>38</v>
      </c>
      <c r="Y254" s="21"/>
      <c r="Z254" s="21"/>
      <c r="AA254" s="21"/>
      <c r="AB254" s="22" t="s">
        <v>187</v>
      </c>
      <c r="AC254" s="21"/>
      <c r="AD254" s="21"/>
      <c r="AE254" s="21"/>
      <c r="AF254" s="21" t="s">
        <v>41</v>
      </c>
      <c r="AG254" s="21"/>
      <c r="AH254" s="21"/>
      <c r="AI254" s="21"/>
      <c r="AJ254" s="21" t="s">
        <v>42</v>
      </c>
      <c r="AK254" s="21"/>
      <c r="AL254" s="21"/>
      <c r="AM254" s="21"/>
      <c r="AN254" s="22" t="s">
        <v>187</v>
      </c>
      <c r="AO254" s="21"/>
      <c r="AP254" s="21"/>
      <c r="AQ254" s="21"/>
      <c r="AR254" s="21" t="s">
        <v>44</v>
      </c>
      <c r="AS254" s="21"/>
      <c r="AT254" s="21"/>
      <c r="AU254" s="21"/>
      <c r="AV254" s="21" t="s">
        <v>45</v>
      </c>
      <c r="AW254" s="21"/>
      <c r="AX254" s="21"/>
      <c r="AY254" s="21"/>
      <c r="AZ254" s="22" t="s">
        <v>187</v>
      </c>
      <c r="BA254" s="21"/>
      <c r="BB254" s="21"/>
      <c r="BC254" s="21"/>
      <c r="BD254" s="16" t="s">
        <v>188</v>
      </c>
      <c r="BE254" s="16"/>
      <c r="BF254" s="16"/>
      <c r="BG254" s="16"/>
      <c r="BH254" s="16"/>
      <c r="BI254" s="16"/>
      <c r="BJ254" s="16"/>
      <c r="BK254" s="16"/>
      <c r="BL254" s="16"/>
      <c r="CA254" s="4" t="s">
        <v>189</v>
      </c>
    </row>
    <row r="255" spans="1:79" s="1" customFormat="1" ht="12.75" customHeight="1">
      <c r="A255" s="40"/>
      <c r="B255" s="41"/>
      <c r="C255" s="41"/>
      <c r="D255" s="41"/>
      <c r="E255" s="41"/>
      <c r="F255" s="42"/>
      <c r="G255" s="18" t="s">
        <v>61</v>
      </c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43"/>
      <c r="U255" s="43"/>
      <c r="V255" s="43"/>
      <c r="W255" s="43"/>
      <c r="X255" s="43"/>
      <c r="Y255" s="43"/>
      <c r="Z255" s="43"/>
      <c r="AA255" s="43"/>
      <c r="AB255" s="19">
        <f>IF(ISNUMBER(T255),T255,0)+IF(ISNUMBER(X255),X255,0)</f>
        <v>0</v>
      </c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>
        <f>IF(ISNUMBER(AF255),AF255,0)+IF(ISNUMBER(AJ255),AJ255,0)</f>
        <v>0</v>
      </c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>
        <f>IF(ISNUMBER(AR255),AR255,0)+IF(ISNUMBER(AV255),AV255,0)</f>
        <v>0</v>
      </c>
      <c r="BA255" s="19"/>
      <c r="BB255" s="19"/>
      <c r="BC255" s="19"/>
      <c r="BD255" s="18"/>
      <c r="BE255" s="18"/>
      <c r="BF255" s="18"/>
      <c r="BG255" s="18"/>
      <c r="BH255" s="18"/>
      <c r="BI255" s="18"/>
      <c r="BJ255" s="18"/>
      <c r="BK255" s="18"/>
      <c r="BL255" s="18"/>
      <c r="CA255" s="1" t="s">
        <v>190</v>
      </c>
    </row>
    <row r="256" spans="1:79" ht="9" customHeight="1"/>
    <row r="257" spans="1:79" ht="14.25" customHeight="1">
      <c r="A257" s="14" t="s">
        <v>191</v>
      </c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</row>
    <row r="258" spans="1:79" ht="15" customHeight="1">
      <c r="A258" s="24" t="s">
        <v>21</v>
      </c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</row>
    <row r="259" spans="1:79" ht="4.5" customHeight="1"/>
    <row r="260" spans="1:79" ht="23.1" customHeight="1">
      <c r="A260" s="23" t="s">
        <v>22</v>
      </c>
      <c r="B260" s="23"/>
      <c r="C260" s="23"/>
      <c r="D260" s="23"/>
      <c r="E260" s="23"/>
      <c r="F260" s="23"/>
      <c r="G260" s="23" t="s">
        <v>183</v>
      </c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 t="s">
        <v>63</v>
      </c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 t="s">
        <v>64</v>
      </c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 t="s">
        <v>184</v>
      </c>
      <c r="AS260" s="23"/>
      <c r="AT260" s="23"/>
      <c r="AU260" s="23"/>
      <c r="AV260" s="23"/>
      <c r="AW260" s="23"/>
      <c r="AX260" s="23"/>
      <c r="AY260" s="23"/>
      <c r="AZ260" s="23"/>
    </row>
    <row r="261" spans="1:79" ht="33.950000000000003" customHeight="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 t="s">
        <v>28</v>
      </c>
      <c r="U261" s="23"/>
      <c r="V261" s="23"/>
      <c r="W261" s="23"/>
      <c r="X261" s="23" t="s">
        <v>29</v>
      </c>
      <c r="Y261" s="23"/>
      <c r="Z261" s="23"/>
      <c r="AA261" s="23"/>
      <c r="AB261" s="23" t="s">
        <v>185</v>
      </c>
      <c r="AC261" s="23"/>
      <c r="AD261" s="23"/>
      <c r="AE261" s="23"/>
      <c r="AF261" s="23" t="s">
        <v>28</v>
      </c>
      <c r="AG261" s="23"/>
      <c r="AH261" s="23"/>
      <c r="AI261" s="23"/>
      <c r="AJ261" s="23" t="s">
        <v>29</v>
      </c>
      <c r="AK261" s="23"/>
      <c r="AL261" s="23"/>
      <c r="AM261" s="23"/>
      <c r="AN261" s="23" t="s">
        <v>185</v>
      </c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</row>
    <row r="262" spans="1:79" ht="15" customHeight="1">
      <c r="A262" s="23">
        <v>1</v>
      </c>
      <c r="B262" s="23"/>
      <c r="C262" s="23"/>
      <c r="D262" s="23"/>
      <c r="E262" s="23"/>
      <c r="F262" s="23"/>
      <c r="G262" s="23">
        <v>2</v>
      </c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>
        <v>3</v>
      </c>
      <c r="U262" s="23"/>
      <c r="V262" s="23"/>
      <c r="W262" s="23"/>
      <c r="X262" s="23">
        <v>4</v>
      </c>
      <c r="Y262" s="23"/>
      <c r="Z262" s="23"/>
      <c r="AA262" s="23"/>
      <c r="AB262" s="23">
        <v>5</v>
      </c>
      <c r="AC262" s="23"/>
      <c r="AD262" s="23"/>
      <c r="AE262" s="23"/>
      <c r="AF262" s="23">
        <v>6</v>
      </c>
      <c r="AG262" s="23"/>
      <c r="AH262" s="23"/>
      <c r="AI262" s="23"/>
      <c r="AJ262" s="23">
        <v>7</v>
      </c>
      <c r="AK262" s="23"/>
      <c r="AL262" s="23"/>
      <c r="AM262" s="23"/>
      <c r="AN262" s="23">
        <v>8</v>
      </c>
      <c r="AO262" s="23"/>
      <c r="AP262" s="23"/>
      <c r="AQ262" s="23"/>
      <c r="AR262" s="23">
        <v>9</v>
      </c>
      <c r="AS262" s="23"/>
      <c r="AT262" s="23"/>
      <c r="AU262" s="23"/>
      <c r="AV262" s="23"/>
      <c r="AW262" s="23"/>
      <c r="AX262" s="23"/>
      <c r="AY262" s="23"/>
      <c r="AZ262" s="23"/>
    </row>
    <row r="263" spans="1:79" s="4" customFormat="1" ht="12.75" hidden="1" customHeight="1">
      <c r="A263" s="20" t="s">
        <v>34</v>
      </c>
      <c r="B263" s="20"/>
      <c r="C263" s="20"/>
      <c r="D263" s="20"/>
      <c r="E263" s="20"/>
      <c r="F263" s="20"/>
      <c r="G263" s="16" t="s">
        <v>186</v>
      </c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21" t="s">
        <v>65</v>
      </c>
      <c r="U263" s="21"/>
      <c r="V263" s="21"/>
      <c r="W263" s="21"/>
      <c r="X263" s="21" t="s">
        <v>66</v>
      </c>
      <c r="Y263" s="21"/>
      <c r="Z263" s="21"/>
      <c r="AA263" s="21"/>
      <c r="AB263" s="22" t="s">
        <v>187</v>
      </c>
      <c r="AC263" s="21"/>
      <c r="AD263" s="21"/>
      <c r="AE263" s="21"/>
      <c r="AF263" s="21" t="s">
        <v>68</v>
      </c>
      <c r="AG263" s="21"/>
      <c r="AH263" s="21"/>
      <c r="AI263" s="21"/>
      <c r="AJ263" s="21" t="s">
        <v>69</v>
      </c>
      <c r="AK263" s="21"/>
      <c r="AL263" s="21"/>
      <c r="AM263" s="21"/>
      <c r="AN263" s="22" t="s">
        <v>187</v>
      </c>
      <c r="AO263" s="21"/>
      <c r="AP263" s="21"/>
      <c r="AQ263" s="21"/>
      <c r="AR263" s="16" t="s">
        <v>188</v>
      </c>
      <c r="AS263" s="16"/>
      <c r="AT263" s="16"/>
      <c r="AU263" s="16"/>
      <c r="AV263" s="16"/>
      <c r="AW263" s="16"/>
      <c r="AX263" s="16"/>
      <c r="AY263" s="16"/>
      <c r="AZ263" s="16"/>
      <c r="CA263" s="4" t="s">
        <v>192</v>
      </c>
    </row>
    <row r="264" spans="1:79" s="1" customFormat="1" ht="12.75" customHeight="1">
      <c r="A264" s="40"/>
      <c r="B264" s="41"/>
      <c r="C264" s="41"/>
      <c r="D264" s="41"/>
      <c r="E264" s="41"/>
      <c r="F264" s="42"/>
      <c r="G264" s="18" t="s">
        <v>61</v>
      </c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9"/>
      <c r="U264" s="19"/>
      <c r="V264" s="19"/>
      <c r="W264" s="19"/>
      <c r="X264" s="19"/>
      <c r="Y264" s="19"/>
      <c r="Z264" s="19"/>
      <c r="AA264" s="19"/>
      <c r="AB264" s="19">
        <f>IF(ISNUMBER(T264),T264,0)+IF(ISNUMBER(X264),X264,0)</f>
        <v>0</v>
      </c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>
        <f>IF(ISNUMBER(AF264),AF264,0)+IF(ISNUMBER(AJ264),AJ264,0)</f>
        <v>0</v>
      </c>
      <c r="AO264" s="19"/>
      <c r="AP264" s="19"/>
      <c r="AQ264" s="19"/>
      <c r="AR264" s="18"/>
      <c r="AS264" s="18"/>
      <c r="AT264" s="18"/>
      <c r="AU264" s="18"/>
      <c r="AV264" s="18"/>
      <c r="AW264" s="18"/>
      <c r="AX264" s="18"/>
      <c r="AY264" s="18"/>
      <c r="AZ264" s="18"/>
      <c r="CA264" s="1" t="s">
        <v>193</v>
      </c>
    </row>
    <row r="265" spans="1:79" ht="7.5" customHeight="1"/>
    <row r="266" spans="1:79" ht="35.25" customHeight="1">
      <c r="A266" s="14" t="s">
        <v>194</v>
      </c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</row>
    <row r="267" spans="1:79" ht="11.25" customHeight="1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</row>
    <row r="268" spans="1:79" hidden="1"/>
    <row r="269" spans="1:79" ht="28.5" customHeight="1">
      <c r="A269" s="39" t="s">
        <v>195</v>
      </c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  <c r="AZ269" s="39"/>
      <c r="BA269" s="39"/>
      <c r="BB269" s="39"/>
      <c r="BC269" s="39"/>
      <c r="BD269" s="39"/>
      <c r="BE269" s="39"/>
      <c r="BF269" s="39"/>
      <c r="BG269" s="39"/>
      <c r="BH269" s="39"/>
      <c r="BI269" s="39"/>
      <c r="BJ269" s="39"/>
      <c r="BK269" s="39"/>
      <c r="BL269" s="39"/>
    </row>
    <row r="270" spans="1:79" ht="0.75" customHeight="1"/>
    <row r="271" spans="1:79" ht="14.25" customHeight="1">
      <c r="A271" s="14" t="s">
        <v>196</v>
      </c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</row>
    <row r="272" spans="1:79" ht="15" customHeight="1">
      <c r="A272" s="24" t="s">
        <v>21</v>
      </c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</row>
    <row r="273" spans="1:79" ht="3" customHeight="1"/>
    <row r="274" spans="1:79" ht="42.95" customHeight="1">
      <c r="A274" s="23" t="s">
        <v>22</v>
      </c>
      <c r="B274" s="23"/>
      <c r="C274" s="23"/>
      <c r="D274" s="23"/>
      <c r="E274" s="23"/>
      <c r="F274" s="23"/>
      <c r="G274" s="23" t="s">
        <v>197</v>
      </c>
      <c r="H274" s="23"/>
      <c r="I274" s="23"/>
      <c r="J274" s="23"/>
      <c r="K274" s="23"/>
      <c r="L274" s="23"/>
      <c r="M274" s="23" t="s">
        <v>24</v>
      </c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 t="s">
        <v>198</v>
      </c>
      <c r="AA274" s="23"/>
      <c r="AB274" s="23"/>
      <c r="AC274" s="23"/>
      <c r="AD274" s="23"/>
      <c r="AE274" s="23"/>
      <c r="AF274" s="23" t="s">
        <v>199</v>
      </c>
      <c r="AG274" s="23"/>
      <c r="AH274" s="23"/>
      <c r="AI274" s="23"/>
      <c r="AJ274" s="23"/>
      <c r="AK274" s="23" t="s">
        <v>200</v>
      </c>
      <c r="AL274" s="23"/>
      <c r="AM274" s="23"/>
      <c r="AN274" s="23"/>
      <c r="AO274" s="23"/>
      <c r="AP274" s="23"/>
      <c r="AQ274" s="23" t="s">
        <v>201</v>
      </c>
      <c r="AR274" s="23"/>
      <c r="AS274" s="23"/>
      <c r="AT274" s="23"/>
      <c r="AU274" s="23"/>
      <c r="AV274" s="23"/>
      <c r="AW274" s="23" t="s">
        <v>202</v>
      </c>
      <c r="AX274" s="23"/>
      <c r="AY274" s="23"/>
      <c r="AZ274" s="23"/>
      <c r="BA274" s="23"/>
      <c r="BB274" s="23"/>
      <c r="BC274" s="23" t="s">
        <v>203</v>
      </c>
      <c r="BD274" s="23"/>
      <c r="BE274" s="23"/>
      <c r="BF274" s="23"/>
      <c r="BG274" s="23"/>
      <c r="BH274" s="23"/>
      <c r="BI274" s="23"/>
      <c r="BJ274" s="23"/>
      <c r="BK274" s="23"/>
      <c r="BL274" s="23"/>
      <c r="BM274" s="23" t="s">
        <v>204</v>
      </c>
      <c r="BN274" s="23"/>
      <c r="BO274" s="23"/>
      <c r="BP274" s="23"/>
      <c r="BQ274" s="23"/>
      <c r="BR274" s="23"/>
    </row>
    <row r="275" spans="1:79" ht="39.950000000000003" customHeight="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 t="s">
        <v>205</v>
      </c>
      <c r="BD275" s="23"/>
      <c r="BE275" s="23"/>
      <c r="BF275" s="23"/>
      <c r="BG275" s="23"/>
      <c r="BH275" s="23" t="s">
        <v>206</v>
      </c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</row>
    <row r="276" spans="1:79" ht="15" customHeight="1">
      <c r="A276" s="23">
        <v>1</v>
      </c>
      <c r="B276" s="23"/>
      <c r="C276" s="23"/>
      <c r="D276" s="23"/>
      <c r="E276" s="23"/>
      <c r="F276" s="23"/>
      <c r="G276" s="23">
        <v>2</v>
      </c>
      <c r="H276" s="23"/>
      <c r="I276" s="23"/>
      <c r="J276" s="23"/>
      <c r="K276" s="23"/>
      <c r="L276" s="23"/>
      <c r="M276" s="23">
        <v>3</v>
      </c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>
        <v>4</v>
      </c>
      <c r="AA276" s="23"/>
      <c r="AB276" s="23"/>
      <c r="AC276" s="23"/>
      <c r="AD276" s="23"/>
      <c r="AE276" s="23"/>
      <c r="AF276" s="23">
        <v>5</v>
      </c>
      <c r="AG276" s="23"/>
      <c r="AH276" s="23"/>
      <c r="AI276" s="23"/>
      <c r="AJ276" s="23"/>
      <c r="AK276" s="23">
        <v>6</v>
      </c>
      <c r="AL276" s="23"/>
      <c r="AM276" s="23"/>
      <c r="AN276" s="23"/>
      <c r="AO276" s="23"/>
      <c r="AP276" s="23"/>
      <c r="AQ276" s="23">
        <v>7</v>
      </c>
      <c r="AR276" s="23"/>
      <c r="AS276" s="23"/>
      <c r="AT276" s="23"/>
      <c r="AU276" s="23"/>
      <c r="AV276" s="23"/>
      <c r="AW276" s="23">
        <v>8</v>
      </c>
      <c r="AX276" s="23"/>
      <c r="AY276" s="23"/>
      <c r="AZ276" s="23"/>
      <c r="BA276" s="23"/>
      <c r="BB276" s="23"/>
      <c r="BC276" s="23">
        <v>9</v>
      </c>
      <c r="BD276" s="23"/>
      <c r="BE276" s="23"/>
      <c r="BF276" s="23"/>
      <c r="BG276" s="23"/>
      <c r="BH276" s="23">
        <v>10</v>
      </c>
      <c r="BI276" s="23"/>
      <c r="BJ276" s="23"/>
      <c r="BK276" s="23"/>
      <c r="BL276" s="23"/>
      <c r="BM276" s="23">
        <v>11</v>
      </c>
      <c r="BN276" s="23"/>
      <c r="BO276" s="23"/>
      <c r="BP276" s="23"/>
      <c r="BQ276" s="23"/>
      <c r="BR276" s="23"/>
    </row>
    <row r="277" spans="1:79" s="4" customFormat="1" ht="12.75" hidden="1" customHeight="1">
      <c r="A277" s="20" t="s">
        <v>34</v>
      </c>
      <c r="B277" s="20"/>
      <c r="C277" s="20"/>
      <c r="D277" s="20"/>
      <c r="E277" s="20"/>
      <c r="F277" s="20"/>
      <c r="G277" s="20" t="s">
        <v>76</v>
      </c>
      <c r="H277" s="20"/>
      <c r="I277" s="20"/>
      <c r="J277" s="20"/>
      <c r="K277" s="20"/>
      <c r="L277" s="20"/>
      <c r="M277" s="16" t="s">
        <v>36</v>
      </c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21" t="s">
        <v>207</v>
      </c>
      <c r="AA277" s="21"/>
      <c r="AB277" s="21"/>
      <c r="AC277" s="21"/>
      <c r="AD277" s="21"/>
      <c r="AE277" s="21"/>
      <c r="AF277" s="21" t="s">
        <v>208</v>
      </c>
      <c r="AG277" s="21"/>
      <c r="AH277" s="21"/>
      <c r="AI277" s="21"/>
      <c r="AJ277" s="21"/>
      <c r="AK277" s="21" t="s">
        <v>209</v>
      </c>
      <c r="AL277" s="21"/>
      <c r="AM277" s="21"/>
      <c r="AN277" s="21"/>
      <c r="AO277" s="21"/>
      <c r="AP277" s="21"/>
      <c r="AQ277" s="21" t="s">
        <v>210</v>
      </c>
      <c r="AR277" s="21"/>
      <c r="AS277" s="21"/>
      <c r="AT277" s="21"/>
      <c r="AU277" s="21"/>
      <c r="AV277" s="21"/>
      <c r="AW277" s="22" t="s">
        <v>211</v>
      </c>
      <c r="AX277" s="21"/>
      <c r="AY277" s="21"/>
      <c r="AZ277" s="21"/>
      <c r="BA277" s="21"/>
      <c r="BB277" s="21"/>
      <c r="BC277" s="21" t="s">
        <v>212</v>
      </c>
      <c r="BD277" s="21"/>
      <c r="BE277" s="21"/>
      <c r="BF277" s="21"/>
      <c r="BG277" s="21"/>
      <c r="BH277" s="21" t="s">
        <v>213</v>
      </c>
      <c r="BI277" s="21"/>
      <c r="BJ277" s="21"/>
      <c r="BK277" s="21"/>
      <c r="BL277" s="21"/>
      <c r="BM277" s="22" t="s">
        <v>214</v>
      </c>
      <c r="BN277" s="21"/>
      <c r="BO277" s="21"/>
      <c r="BP277" s="21"/>
      <c r="BQ277" s="21"/>
      <c r="BR277" s="21"/>
      <c r="CA277" s="4" t="s">
        <v>215</v>
      </c>
    </row>
    <row r="278" spans="1:79" s="1" customFormat="1" ht="12.75" customHeight="1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8" t="s">
        <v>61</v>
      </c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>
        <f>IF(ISNUMBER(AQ278),AQ278,0)-IF(ISNUMBER(AK278),AK278,0)</f>
        <v>0</v>
      </c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>
        <f>IF(ISNUMBER(AF278),AF278,0)+IF(ISNUMBER(AQ278),AQ278,0)</f>
        <v>0</v>
      </c>
      <c r="BN278" s="19"/>
      <c r="BO278" s="19"/>
      <c r="BP278" s="19"/>
      <c r="BQ278" s="19"/>
      <c r="BR278" s="19"/>
      <c r="CA278" s="1" t="s">
        <v>216</v>
      </c>
    </row>
    <row r="279" spans="1:79" ht="8.25" customHeight="1"/>
    <row r="280" spans="1:79" ht="14.25" customHeight="1">
      <c r="A280" s="14" t="s">
        <v>217</v>
      </c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</row>
    <row r="281" spans="1:79" ht="15" customHeight="1">
      <c r="A281" s="24" t="s">
        <v>21</v>
      </c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</row>
    <row r="282" spans="1:79" ht="3.75" customHeight="1"/>
    <row r="283" spans="1:79" ht="18" customHeight="1">
      <c r="A283" s="30" t="s">
        <v>22</v>
      </c>
      <c r="B283" s="31"/>
      <c r="C283" s="31"/>
      <c r="D283" s="31"/>
      <c r="E283" s="31"/>
      <c r="F283" s="32"/>
      <c r="G283" s="23" t="s">
        <v>197</v>
      </c>
      <c r="H283" s="23"/>
      <c r="I283" s="23"/>
      <c r="J283" s="23"/>
      <c r="K283" s="23"/>
      <c r="L283" s="23"/>
      <c r="M283" s="23" t="s">
        <v>24</v>
      </c>
      <c r="N283" s="23"/>
      <c r="O283" s="23"/>
      <c r="P283" s="23"/>
      <c r="Q283" s="23"/>
      <c r="R283" s="23"/>
      <c r="S283" s="23"/>
      <c r="T283" s="23"/>
      <c r="U283" s="23"/>
      <c r="V283" s="23"/>
      <c r="W283" s="23" t="s">
        <v>218</v>
      </c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 t="s">
        <v>146</v>
      </c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</row>
    <row r="284" spans="1:79" ht="42.95" customHeight="1">
      <c r="A284" s="33"/>
      <c r="B284" s="34"/>
      <c r="C284" s="34"/>
      <c r="D284" s="34"/>
      <c r="E284" s="34"/>
      <c r="F284" s="35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 t="s">
        <v>219</v>
      </c>
      <c r="X284" s="23"/>
      <c r="Y284" s="23"/>
      <c r="Z284" s="23"/>
      <c r="AA284" s="23"/>
      <c r="AB284" s="23" t="s">
        <v>201</v>
      </c>
      <c r="AC284" s="23"/>
      <c r="AD284" s="23"/>
      <c r="AE284" s="23"/>
      <c r="AF284" s="23" t="s">
        <v>220</v>
      </c>
      <c r="AG284" s="23"/>
      <c r="AH284" s="23"/>
      <c r="AI284" s="23"/>
      <c r="AJ284" s="23"/>
      <c r="AK284" s="23"/>
      <c r="AL284" s="23"/>
      <c r="AM284" s="23"/>
      <c r="AN284" s="23"/>
      <c r="AO284" s="23"/>
      <c r="AP284" s="23" t="s">
        <v>221</v>
      </c>
      <c r="AQ284" s="23"/>
      <c r="AR284" s="23"/>
      <c r="AS284" s="23"/>
      <c r="AT284" s="23"/>
      <c r="AU284" s="23" t="s">
        <v>222</v>
      </c>
      <c r="AV284" s="23"/>
      <c r="AW284" s="23"/>
      <c r="AX284" s="23"/>
      <c r="AY284" s="23"/>
      <c r="AZ284" s="23" t="s">
        <v>223</v>
      </c>
      <c r="BA284" s="23"/>
      <c r="BB284" s="23"/>
      <c r="BC284" s="23"/>
      <c r="BD284" s="23" t="s">
        <v>220</v>
      </c>
      <c r="BE284" s="23"/>
      <c r="BF284" s="23"/>
      <c r="BG284" s="23"/>
      <c r="BH284" s="23"/>
      <c r="BI284" s="23"/>
      <c r="BJ284" s="23"/>
      <c r="BK284" s="23"/>
      <c r="BL284" s="23"/>
      <c r="BM284" s="23"/>
      <c r="BN284" s="23" t="s">
        <v>224</v>
      </c>
      <c r="BO284" s="23"/>
      <c r="BP284" s="23"/>
      <c r="BQ284" s="23"/>
      <c r="BR284" s="23"/>
    </row>
    <row r="285" spans="1:79" ht="63" customHeight="1">
      <c r="A285" s="36"/>
      <c r="B285" s="37"/>
      <c r="C285" s="37"/>
      <c r="D285" s="37"/>
      <c r="E285" s="37"/>
      <c r="F285" s="38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 t="s">
        <v>205</v>
      </c>
      <c r="AG285" s="23"/>
      <c r="AH285" s="23"/>
      <c r="AI285" s="23"/>
      <c r="AJ285" s="23"/>
      <c r="AK285" s="23" t="s">
        <v>206</v>
      </c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 t="s">
        <v>205</v>
      </c>
      <c r="BE285" s="23"/>
      <c r="BF285" s="23"/>
      <c r="BG285" s="23"/>
      <c r="BH285" s="23"/>
      <c r="BI285" s="23" t="s">
        <v>206</v>
      </c>
      <c r="BJ285" s="23"/>
      <c r="BK285" s="23"/>
      <c r="BL285" s="23"/>
      <c r="BM285" s="23"/>
      <c r="BN285" s="23"/>
      <c r="BO285" s="23"/>
      <c r="BP285" s="23"/>
      <c r="BQ285" s="23"/>
      <c r="BR285" s="23"/>
    </row>
    <row r="286" spans="1:79" ht="15" customHeight="1">
      <c r="A286" s="28">
        <v>1</v>
      </c>
      <c r="B286" s="28"/>
      <c r="C286" s="28"/>
      <c r="D286" s="28"/>
      <c r="E286" s="28"/>
      <c r="F286" s="29"/>
      <c r="G286" s="23">
        <v>2</v>
      </c>
      <c r="H286" s="23"/>
      <c r="I286" s="23"/>
      <c r="J286" s="23"/>
      <c r="K286" s="23"/>
      <c r="L286" s="23"/>
      <c r="M286" s="23">
        <v>3</v>
      </c>
      <c r="N286" s="23"/>
      <c r="O286" s="23"/>
      <c r="P286" s="23"/>
      <c r="Q286" s="23"/>
      <c r="R286" s="23"/>
      <c r="S286" s="23"/>
      <c r="T286" s="23"/>
      <c r="U286" s="23"/>
      <c r="V286" s="23"/>
      <c r="W286" s="23">
        <v>4</v>
      </c>
      <c r="X286" s="23"/>
      <c r="Y286" s="23"/>
      <c r="Z286" s="23"/>
      <c r="AA286" s="23"/>
      <c r="AB286" s="23">
        <v>5</v>
      </c>
      <c r="AC286" s="23"/>
      <c r="AD286" s="23"/>
      <c r="AE286" s="23"/>
      <c r="AF286" s="23">
        <v>6</v>
      </c>
      <c r="AG286" s="23"/>
      <c r="AH286" s="23"/>
      <c r="AI286" s="23"/>
      <c r="AJ286" s="23"/>
      <c r="AK286" s="23">
        <v>7</v>
      </c>
      <c r="AL286" s="23"/>
      <c r="AM286" s="23"/>
      <c r="AN286" s="23"/>
      <c r="AO286" s="23"/>
      <c r="AP286" s="23">
        <v>8</v>
      </c>
      <c r="AQ286" s="23"/>
      <c r="AR286" s="23"/>
      <c r="AS286" s="23"/>
      <c r="AT286" s="23"/>
      <c r="AU286" s="23">
        <v>9</v>
      </c>
      <c r="AV286" s="23"/>
      <c r="AW286" s="23"/>
      <c r="AX286" s="23"/>
      <c r="AY286" s="23"/>
      <c r="AZ286" s="23">
        <v>10</v>
      </c>
      <c r="BA286" s="23"/>
      <c r="BB286" s="23"/>
      <c r="BC286" s="23"/>
      <c r="BD286" s="23">
        <v>11</v>
      </c>
      <c r="BE286" s="23"/>
      <c r="BF286" s="23"/>
      <c r="BG286" s="23"/>
      <c r="BH286" s="23"/>
      <c r="BI286" s="23">
        <v>12</v>
      </c>
      <c r="BJ286" s="23"/>
      <c r="BK286" s="23"/>
      <c r="BL286" s="23"/>
      <c r="BM286" s="23"/>
      <c r="BN286" s="23">
        <v>13</v>
      </c>
      <c r="BO286" s="23"/>
      <c r="BP286" s="23"/>
      <c r="BQ286" s="23"/>
      <c r="BR286" s="23"/>
    </row>
    <row r="287" spans="1:79" s="4" customFormat="1" ht="12.75" hidden="1" customHeight="1">
      <c r="A287" s="20" t="s">
        <v>34</v>
      </c>
      <c r="B287" s="20"/>
      <c r="C287" s="20"/>
      <c r="D287" s="20"/>
      <c r="E287" s="20"/>
      <c r="F287" s="20"/>
      <c r="G287" s="20" t="s">
        <v>76</v>
      </c>
      <c r="H287" s="20"/>
      <c r="I287" s="20"/>
      <c r="J287" s="20"/>
      <c r="K287" s="20"/>
      <c r="L287" s="20"/>
      <c r="M287" s="16" t="s">
        <v>36</v>
      </c>
      <c r="N287" s="16"/>
      <c r="O287" s="16"/>
      <c r="P287" s="16"/>
      <c r="Q287" s="16"/>
      <c r="R287" s="16"/>
      <c r="S287" s="16"/>
      <c r="T287" s="16"/>
      <c r="U287" s="16"/>
      <c r="V287" s="16"/>
      <c r="W287" s="21" t="s">
        <v>207</v>
      </c>
      <c r="X287" s="21"/>
      <c r="Y287" s="21"/>
      <c r="Z287" s="21"/>
      <c r="AA287" s="21"/>
      <c r="AB287" s="21" t="s">
        <v>208</v>
      </c>
      <c r="AC287" s="21"/>
      <c r="AD287" s="21"/>
      <c r="AE287" s="21"/>
      <c r="AF287" s="21" t="s">
        <v>209</v>
      </c>
      <c r="AG287" s="21"/>
      <c r="AH287" s="21"/>
      <c r="AI287" s="21"/>
      <c r="AJ287" s="21"/>
      <c r="AK287" s="21" t="s">
        <v>210</v>
      </c>
      <c r="AL287" s="21"/>
      <c r="AM287" s="21"/>
      <c r="AN287" s="21"/>
      <c r="AO287" s="21"/>
      <c r="AP287" s="22" t="s">
        <v>225</v>
      </c>
      <c r="AQ287" s="21"/>
      <c r="AR287" s="21"/>
      <c r="AS287" s="21"/>
      <c r="AT287" s="21"/>
      <c r="AU287" s="21" t="s">
        <v>212</v>
      </c>
      <c r="AV287" s="21"/>
      <c r="AW287" s="21"/>
      <c r="AX287" s="21"/>
      <c r="AY287" s="21"/>
      <c r="AZ287" s="22" t="s">
        <v>226</v>
      </c>
      <c r="BA287" s="21"/>
      <c r="BB287" s="21"/>
      <c r="BC287" s="21"/>
      <c r="BD287" s="21" t="s">
        <v>213</v>
      </c>
      <c r="BE287" s="21"/>
      <c r="BF287" s="21"/>
      <c r="BG287" s="21"/>
      <c r="BH287" s="21"/>
      <c r="BI287" s="21" t="s">
        <v>227</v>
      </c>
      <c r="BJ287" s="21"/>
      <c r="BK287" s="21"/>
      <c r="BL287" s="21"/>
      <c r="BM287" s="21"/>
      <c r="BN287" s="22" t="s">
        <v>225</v>
      </c>
      <c r="BO287" s="21"/>
      <c r="BP287" s="21"/>
      <c r="BQ287" s="21"/>
      <c r="BR287" s="21"/>
      <c r="CA287" s="4" t="s">
        <v>228</v>
      </c>
    </row>
    <row r="288" spans="1:79" s="1" customFormat="1" ht="12.75" customHeight="1">
      <c r="A288" s="25"/>
      <c r="B288" s="26"/>
      <c r="C288" s="26"/>
      <c r="D288" s="26"/>
      <c r="E288" s="26"/>
      <c r="F288" s="27"/>
      <c r="G288" s="17"/>
      <c r="H288" s="17"/>
      <c r="I288" s="17"/>
      <c r="J288" s="17"/>
      <c r="K288" s="17"/>
      <c r="L288" s="17"/>
      <c r="M288" s="18" t="s">
        <v>61</v>
      </c>
      <c r="N288" s="18"/>
      <c r="O288" s="18"/>
      <c r="P288" s="18"/>
      <c r="Q288" s="18"/>
      <c r="R288" s="18"/>
      <c r="S288" s="18"/>
      <c r="T288" s="18"/>
      <c r="U288" s="18"/>
      <c r="V288" s="18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>
        <f>IF(ISNUMBER(W288),W288,0)-IF(ISNUMBER(AF288),AF288,0)</f>
        <v>0</v>
      </c>
      <c r="AQ288" s="19"/>
      <c r="AR288" s="19"/>
      <c r="AS288" s="19"/>
      <c r="AT288" s="19"/>
      <c r="AU288" s="19"/>
      <c r="AV288" s="19"/>
      <c r="AW288" s="19"/>
      <c r="AX288" s="19"/>
      <c r="AY288" s="19"/>
      <c r="AZ288" s="19">
        <f>IF(ISNUMBER(AB288),AB288,0)-IF(ISNUMBER(AF288),AF288,0)-IF(ISNUMBER(AK288),AK288,0)</f>
        <v>0</v>
      </c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>
        <f>IF(ISNUMBER(AU288),AU288,0)-IF(ISNUMBER(BD288),BD288,0)</f>
        <v>0</v>
      </c>
      <c r="BO288" s="19"/>
      <c r="BP288" s="19"/>
      <c r="BQ288" s="19"/>
      <c r="BR288" s="19"/>
      <c r="CA288" s="1" t="s">
        <v>229</v>
      </c>
    </row>
    <row r="289" spans="1:79" ht="9" customHeight="1"/>
    <row r="290" spans="1:79" hidden="1"/>
    <row r="291" spans="1:79" ht="14.25" customHeight="1">
      <c r="A291" s="14" t="s">
        <v>230</v>
      </c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</row>
    <row r="292" spans="1:79" ht="15" customHeight="1">
      <c r="A292" s="24" t="s">
        <v>21</v>
      </c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</row>
    <row r="293" spans="1:79" ht="6" customHeight="1"/>
    <row r="294" spans="1:79" ht="42.95" customHeight="1">
      <c r="A294" s="23" t="s">
        <v>22</v>
      </c>
      <c r="B294" s="23"/>
      <c r="C294" s="23"/>
      <c r="D294" s="23"/>
      <c r="E294" s="23"/>
      <c r="F294" s="23"/>
      <c r="G294" s="23" t="s">
        <v>197</v>
      </c>
      <c r="H294" s="23"/>
      <c r="I294" s="23"/>
      <c r="J294" s="23"/>
      <c r="K294" s="23"/>
      <c r="L294" s="23"/>
      <c r="M294" s="23" t="s">
        <v>24</v>
      </c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 t="s">
        <v>198</v>
      </c>
      <c r="AA294" s="23"/>
      <c r="AB294" s="23"/>
      <c r="AC294" s="23"/>
      <c r="AD294" s="23"/>
      <c r="AE294" s="23"/>
      <c r="AF294" s="23" t="s">
        <v>199</v>
      </c>
      <c r="AG294" s="23"/>
      <c r="AH294" s="23"/>
      <c r="AI294" s="23"/>
      <c r="AJ294" s="23"/>
      <c r="AK294" s="23" t="s">
        <v>231</v>
      </c>
      <c r="AL294" s="23"/>
      <c r="AM294" s="23"/>
      <c r="AN294" s="23"/>
      <c r="AO294" s="23"/>
      <c r="AP294" s="23"/>
      <c r="AQ294" s="23" t="s">
        <v>232</v>
      </c>
      <c r="AR294" s="23"/>
      <c r="AS294" s="23"/>
      <c r="AT294" s="23"/>
      <c r="AU294" s="23"/>
      <c r="AV294" s="23"/>
      <c r="AW294" s="23" t="s">
        <v>233</v>
      </c>
      <c r="AX294" s="23"/>
      <c r="AY294" s="23"/>
      <c r="AZ294" s="23"/>
      <c r="BA294" s="23"/>
      <c r="BB294" s="23"/>
      <c r="BC294" s="23" t="s">
        <v>234</v>
      </c>
      <c r="BD294" s="23"/>
      <c r="BE294" s="23"/>
      <c r="BF294" s="23"/>
      <c r="BG294" s="23"/>
      <c r="BH294" s="23"/>
      <c r="BI294" s="23"/>
      <c r="BJ294" s="23"/>
      <c r="BK294" s="23" t="s">
        <v>235</v>
      </c>
      <c r="BL294" s="23"/>
      <c r="BM294" s="23"/>
      <c r="BN294" s="23"/>
      <c r="BO294" s="23"/>
      <c r="BP294" s="23"/>
      <c r="BQ294" s="23"/>
      <c r="BR294" s="23"/>
    </row>
    <row r="295" spans="1:79" ht="17.25" customHeight="1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  <c r="BP295" s="23"/>
      <c r="BQ295" s="23"/>
      <c r="BR295" s="23"/>
    </row>
    <row r="296" spans="1:79" ht="15" customHeight="1">
      <c r="A296" s="23">
        <v>1</v>
      </c>
      <c r="B296" s="23"/>
      <c r="C296" s="23"/>
      <c r="D296" s="23"/>
      <c r="E296" s="23"/>
      <c r="F296" s="23"/>
      <c r="G296" s="23">
        <v>2</v>
      </c>
      <c r="H296" s="23"/>
      <c r="I296" s="23"/>
      <c r="J296" s="23"/>
      <c r="K296" s="23"/>
      <c r="L296" s="23"/>
      <c r="M296" s="23">
        <v>3</v>
      </c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>
        <v>4</v>
      </c>
      <c r="AA296" s="23"/>
      <c r="AB296" s="23"/>
      <c r="AC296" s="23"/>
      <c r="AD296" s="23"/>
      <c r="AE296" s="23"/>
      <c r="AF296" s="23">
        <v>5</v>
      </c>
      <c r="AG296" s="23"/>
      <c r="AH296" s="23"/>
      <c r="AI296" s="23"/>
      <c r="AJ296" s="23"/>
      <c r="AK296" s="23">
        <v>6</v>
      </c>
      <c r="AL296" s="23"/>
      <c r="AM296" s="23"/>
      <c r="AN296" s="23"/>
      <c r="AO296" s="23"/>
      <c r="AP296" s="23"/>
      <c r="AQ296" s="23">
        <v>7</v>
      </c>
      <c r="AR296" s="23"/>
      <c r="AS296" s="23"/>
      <c r="AT296" s="23"/>
      <c r="AU296" s="23"/>
      <c r="AV296" s="23"/>
      <c r="AW296" s="23">
        <v>8</v>
      </c>
      <c r="AX296" s="23"/>
      <c r="AY296" s="23"/>
      <c r="AZ296" s="23"/>
      <c r="BA296" s="23"/>
      <c r="BB296" s="23"/>
      <c r="BC296" s="20">
        <v>9</v>
      </c>
      <c r="BD296" s="20"/>
      <c r="BE296" s="20"/>
      <c r="BF296" s="20"/>
      <c r="BG296" s="20"/>
      <c r="BH296" s="20"/>
      <c r="BI296" s="20"/>
      <c r="BJ296" s="20"/>
      <c r="BK296" s="20">
        <v>10</v>
      </c>
      <c r="BL296" s="20"/>
      <c r="BM296" s="20"/>
      <c r="BN296" s="20"/>
      <c r="BO296" s="20"/>
      <c r="BP296" s="20"/>
      <c r="BQ296" s="20"/>
      <c r="BR296" s="20"/>
    </row>
    <row r="297" spans="1:79" s="4" customFormat="1" ht="12.75" hidden="1" customHeight="1">
      <c r="A297" s="20" t="s">
        <v>34</v>
      </c>
      <c r="B297" s="20"/>
      <c r="C297" s="20"/>
      <c r="D297" s="20"/>
      <c r="E297" s="20"/>
      <c r="F297" s="20"/>
      <c r="G297" s="20" t="s">
        <v>76</v>
      </c>
      <c r="H297" s="20"/>
      <c r="I297" s="20"/>
      <c r="J297" s="20"/>
      <c r="K297" s="20"/>
      <c r="L297" s="20"/>
      <c r="M297" s="16" t="s">
        <v>36</v>
      </c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21" t="s">
        <v>207</v>
      </c>
      <c r="AA297" s="21"/>
      <c r="AB297" s="21"/>
      <c r="AC297" s="21"/>
      <c r="AD297" s="21"/>
      <c r="AE297" s="21"/>
      <c r="AF297" s="21" t="s">
        <v>208</v>
      </c>
      <c r="AG297" s="21"/>
      <c r="AH297" s="21"/>
      <c r="AI297" s="21"/>
      <c r="AJ297" s="21"/>
      <c r="AK297" s="21" t="s">
        <v>209</v>
      </c>
      <c r="AL297" s="21"/>
      <c r="AM297" s="21"/>
      <c r="AN297" s="21"/>
      <c r="AO297" s="21"/>
      <c r="AP297" s="21"/>
      <c r="AQ297" s="21" t="s">
        <v>210</v>
      </c>
      <c r="AR297" s="21"/>
      <c r="AS297" s="21"/>
      <c r="AT297" s="21"/>
      <c r="AU297" s="21"/>
      <c r="AV297" s="21"/>
      <c r="AW297" s="21" t="s">
        <v>212</v>
      </c>
      <c r="AX297" s="21"/>
      <c r="AY297" s="21"/>
      <c r="AZ297" s="21"/>
      <c r="BA297" s="21"/>
      <c r="BB297" s="21"/>
      <c r="BC297" s="16" t="s">
        <v>236</v>
      </c>
      <c r="BD297" s="16"/>
      <c r="BE297" s="16"/>
      <c r="BF297" s="16"/>
      <c r="BG297" s="16"/>
      <c r="BH297" s="16"/>
      <c r="BI297" s="16"/>
      <c r="BJ297" s="16"/>
      <c r="BK297" s="16" t="s">
        <v>237</v>
      </c>
      <c r="BL297" s="16"/>
      <c r="BM297" s="16"/>
      <c r="BN297" s="16"/>
      <c r="BO297" s="16"/>
      <c r="BP297" s="16"/>
      <c r="BQ297" s="16"/>
      <c r="BR297" s="16"/>
      <c r="CA297" s="4" t="s">
        <v>238</v>
      </c>
    </row>
    <row r="298" spans="1:79" s="1" customFormat="1" ht="12.75" customHeight="1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8" t="s">
        <v>61</v>
      </c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CA298" s="1" t="s">
        <v>239</v>
      </c>
    </row>
    <row r="299" spans="1:79" ht="7.5" customHeight="1"/>
    <row r="300" spans="1:79" ht="14.25" customHeight="1">
      <c r="A300" s="14" t="s">
        <v>240</v>
      </c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</row>
    <row r="301" spans="1:79" ht="6.75" customHeight="1"/>
    <row r="302" spans="1:79" ht="107.1" customHeight="1">
      <c r="A302" s="23" t="s">
        <v>165</v>
      </c>
      <c r="B302" s="23"/>
      <c r="C302" s="23"/>
      <c r="D302" s="23"/>
      <c r="E302" s="23"/>
      <c r="F302" s="23"/>
      <c r="G302" s="23" t="s">
        <v>24</v>
      </c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 t="s">
        <v>241</v>
      </c>
      <c r="AA302" s="23"/>
      <c r="AB302" s="23"/>
      <c r="AC302" s="23"/>
      <c r="AD302" s="23"/>
      <c r="AE302" s="23"/>
      <c r="AF302" s="23" t="s">
        <v>242</v>
      </c>
      <c r="AG302" s="23"/>
      <c r="AH302" s="23"/>
      <c r="AI302" s="23"/>
      <c r="AJ302" s="23"/>
      <c r="AK302" s="23"/>
      <c r="AL302" s="23" t="s">
        <v>243</v>
      </c>
      <c r="AM302" s="23"/>
      <c r="AN302" s="23"/>
      <c r="AO302" s="23"/>
      <c r="AP302" s="23"/>
      <c r="AQ302" s="23"/>
      <c r="AR302" s="23" t="s">
        <v>244</v>
      </c>
      <c r="AS302" s="23"/>
      <c r="AT302" s="23"/>
      <c r="AU302" s="23"/>
      <c r="AV302" s="23"/>
      <c r="AW302" s="23"/>
      <c r="AX302" s="23" t="s">
        <v>245</v>
      </c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</row>
    <row r="303" spans="1:79" ht="15" customHeight="1">
      <c r="A303" s="23">
        <v>1</v>
      </c>
      <c r="B303" s="23"/>
      <c r="C303" s="23"/>
      <c r="D303" s="23"/>
      <c r="E303" s="23"/>
      <c r="F303" s="23"/>
      <c r="G303" s="23">
        <v>2</v>
      </c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>
        <v>3</v>
      </c>
      <c r="AA303" s="23"/>
      <c r="AB303" s="23"/>
      <c r="AC303" s="23"/>
      <c r="AD303" s="23"/>
      <c r="AE303" s="23"/>
      <c r="AF303" s="23">
        <v>4</v>
      </c>
      <c r="AG303" s="23"/>
      <c r="AH303" s="23"/>
      <c r="AI303" s="23"/>
      <c r="AJ303" s="23"/>
      <c r="AK303" s="23"/>
      <c r="AL303" s="23">
        <v>5</v>
      </c>
      <c r="AM303" s="23"/>
      <c r="AN303" s="23"/>
      <c r="AO303" s="23"/>
      <c r="AP303" s="23"/>
      <c r="AQ303" s="23"/>
      <c r="AR303" s="23">
        <v>6</v>
      </c>
      <c r="AS303" s="23"/>
      <c r="AT303" s="23"/>
      <c r="AU303" s="23"/>
      <c r="AV303" s="23"/>
      <c r="AW303" s="23"/>
      <c r="AX303" s="23">
        <v>7</v>
      </c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</row>
    <row r="304" spans="1:79" s="4" customFormat="1" ht="12.75" hidden="1" customHeight="1">
      <c r="A304" s="20" t="s">
        <v>169</v>
      </c>
      <c r="B304" s="20"/>
      <c r="C304" s="20"/>
      <c r="D304" s="20"/>
      <c r="E304" s="20"/>
      <c r="F304" s="20"/>
      <c r="G304" s="16" t="s">
        <v>36</v>
      </c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20" t="s">
        <v>246</v>
      </c>
      <c r="AA304" s="20"/>
      <c r="AB304" s="20"/>
      <c r="AC304" s="20"/>
      <c r="AD304" s="20"/>
      <c r="AE304" s="20"/>
      <c r="AF304" s="21" t="s">
        <v>207</v>
      </c>
      <c r="AG304" s="21"/>
      <c r="AH304" s="21"/>
      <c r="AI304" s="21"/>
      <c r="AJ304" s="21"/>
      <c r="AK304" s="21"/>
      <c r="AL304" s="21" t="s">
        <v>208</v>
      </c>
      <c r="AM304" s="21"/>
      <c r="AN304" s="21"/>
      <c r="AO304" s="21"/>
      <c r="AP304" s="21"/>
      <c r="AQ304" s="21"/>
      <c r="AR304" s="22" t="s">
        <v>247</v>
      </c>
      <c r="AS304" s="21"/>
      <c r="AT304" s="21"/>
      <c r="AU304" s="21"/>
      <c r="AV304" s="21"/>
      <c r="AW304" s="21"/>
      <c r="AX304" s="16" t="s">
        <v>237</v>
      </c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CA304" s="4" t="s">
        <v>248</v>
      </c>
    </row>
    <row r="305" spans="1:79" s="1" customFormat="1" ht="12.75" customHeight="1">
      <c r="A305" s="17"/>
      <c r="B305" s="17"/>
      <c r="C305" s="17"/>
      <c r="D305" s="17"/>
      <c r="E305" s="17"/>
      <c r="F305" s="17"/>
      <c r="G305" s="18" t="s">
        <v>61</v>
      </c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7"/>
      <c r="AA305" s="17"/>
      <c r="AB305" s="17"/>
      <c r="AC305" s="17"/>
      <c r="AD305" s="17"/>
      <c r="AE305" s="17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>
        <f>IF(ISNUMBER(AF305),AF305,0)-IF(ISNUMBER(AL305),AL305,0)</f>
        <v>0</v>
      </c>
      <c r="AS305" s="19"/>
      <c r="AT305" s="19"/>
      <c r="AU305" s="19"/>
      <c r="AV305" s="19"/>
      <c r="AW305" s="19"/>
      <c r="AX305" s="18"/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  <c r="BI305" s="18"/>
      <c r="BJ305" s="18"/>
      <c r="BK305" s="18"/>
      <c r="BL305" s="18"/>
      <c r="CA305" s="1" t="s">
        <v>249</v>
      </c>
    </row>
    <row r="306" spans="1:79" ht="8.25" customHeight="1"/>
    <row r="307" spans="1:79" ht="14.25" customHeight="1">
      <c r="A307" s="14" t="s">
        <v>250</v>
      </c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</row>
    <row r="308" spans="1:79" ht="6" customHeight="1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</row>
    <row r="309" spans="1:79" ht="28.5" hidden="1" customHeight="1"/>
    <row r="310" spans="1:79" ht="15" hidden="1" customHeight="1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</row>
    <row r="311" spans="1:79">
      <c r="A311" s="14" t="s">
        <v>251</v>
      </c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</row>
    <row r="312" spans="1:79">
      <c r="A312" s="14" t="s">
        <v>252</v>
      </c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</row>
    <row r="313" spans="1:79" ht="11.25" customHeight="1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</row>
    <row r="314" spans="1:79" ht="15" hidden="1" customHeight="1">
      <c r="A314" s="5"/>
      <c r="B314" s="5"/>
      <c r="C314" s="5"/>
      <c r="D314" s="5"/>
      <c r="E314" s="5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</row>
    <row r="315" spans="1:79" ht="23.25" customHeight="1">
      <c r="A315" s="11" t="s">
        <v>253</v>
      </c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</row>
    <row r="316" spans="1:79" ht="7.5" customHeight="1"/>
    <row r="317" spans="1:79" hidden="1"/>
    <row r="318" spans="1:79" ht="18.95" customHeight="1">
      <c r="A318" s="7" t="s">
        <v>254</v>
      </c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12" t="s">
        <v>255</v>
      </c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3" t="s">
        <v>256</v>
      </c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</row>
    <row r="319" spans="1:79" ht="11.25" customHeight="1">
      <c r="AB319" s="9" t="s">
        <v>257</v>
      </c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 t="s">
        <v>258</v>
      </c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</row>
    <row r="320" spans="1:79" ht="18" customHeight="1">
      <c r="A320" s="7" t="s">
        <v>259</v>
      </c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9" t="s">
        <v>255</v>
      </c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10" t="s">
        <v>260</v>
      </c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</row>
    <row r="321" spans="28:58" ht="14.25" customHeight="1">
      <c r="AB321" s="9" t="s">
        <v>257</v>
      </c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 t="s">
        <v>258</v>
      </c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</row>
  </sheetData>
  <mergeCells count="1642">
    <mergeCell ref="A37:BL37"/>
    <mergeCell ref="A38:BL38"/>
    <mergeCell ref="A40:BL40"/>
    <mergeCell ref="A43:AD43"/>
    <mergeCell ref="AE43:AJ43"/>
    <mergeCell ref="A44:AD44"/>
    <mergeCell ref="AE44:AJ44"/>
    <mergeCell ref="A55:BL55"/>
    <mergeCell ref="A56:BL56"/>
    <mergeCell ref="A57:BL57"/>
    <mergeCell ref="A58:BL58"/>
    <mergeCell ref="A60:F61"/>
    <mergeCell ref="G60:J61"/>
    <mergeCell ref="K60:W61"/>
    <mergeCell ref="X60:AO60"/>
    <mergeCell ref="AP60:BG60"/>
    <mergeCell ref="BH60:BY60"/>
    <mergeCell ref="A49:AD49"/>
    <mergeCell ref="AE49:AQ49"/>
    <mergeCell ref="A51:BL51"/>
    <mergeCell ref="A52:BL52"/>
    <mergeCell ref="A53:BL53"/>
    <mergeCell ref="A54:BL54"/>
    <mergeCell ref="A45:AD45"/>
    <mergeCell ref="AE45:AL45"/>
    <mergeCell ref="A46:AD46"/>
    <mergeCell ref="AE46:AQ46"/>
    <mergeCell ref="A48:AD48"/>
    <mergeCell ref="AE48:AR48"/>
    <mergeCell ref="A62:F62"/>
    <mergeCell ref="G62:J62"/>
    <mergeCell ref="K62:W62"/>
    <mergeCell ref="X62:AB62"/>
    <mergeCell ref="AC62:AG62"/>
    <mergeCell ref="AH62:AJ62"/>
    <mergeCell ref="AZ61:BB61"/>
    <mergeCell ref="BC61:BG61"/>
    <mergeCell ref="BH61:BL61"/>
    <mergeCell ref="BM61:BQ61"/>
    <mergeCell ref="BR61:BT61"/>
    <mergeCell ref="BU61:BY61"/>
    <mergeCell ref="X61:AB61"/>
    <mergeCell ref="AC61:AG61"/>
    <mergeCell ref="AH61:AJ61"/>
    <mergeCell ref="AK61:AO61"/>
    <mergeCell ref="AP61:AT61"/>
    <mergeCell ref="AU61:AY61"/>
    <mergeCell ref="BR63:BT63"/>
    <mergeCell ref="BU63:BY63"/>
    <mergeCell ref="A64:F64"/>
    <mergeCell ref="G64:J64"/>
    <mergeCell ref="K64:W64"/>
    <mergeCell ref="X64:AB64"/>
    <mergeCell ref="AC64:AG64"/>
    <mergeCell ref="AH64:AJ64"/>
    <mergeCell ref="AK64:AO64"/>
    <mergeCell ref="AP64:AT64"/>
    <mergeCell ref="AP63:AT63"/>
    <mergeCell ref="AU63:AY63"/>
    <mergeCell ref="AZ63:BB63"/>
    <mergeCell ref="BC63:BG63"/>
    <mergeCell ref="BH63:BL63"/>
    <mergeCell ref="BM63:BQ63"/>
    <mergeCell ref="BM62:BQ62"/>
    <mergeCell ref="BR62:BT62"/>
    <mergeCell ref="BU62:BY62"/>
    <mergeCell ref="A63:F63"/>
    <mergeCell ref="G63:J63"/>
    <mergeCell ref="K63:W63"/>
    <mergeCell ref="X63:AB63"/>
    <mergeCell ref="AC63:AG63"/>
    <mergeCell ref="AH63:AJ63"/>
    <mergeCell ref="AK63:AO63"/>
    <mergeCell ref="AK62:AO62"/>
    <mergeCell ref="AP62:AT62"/>
    <mergeCell ref="AU62:AY62"/>
    <mergeCell ref="AZ62:BB62"/>
    <mergeCell ref="BC62:BG62"/>
    <mergeCell ref="BH62:BL62"/>
    <mergeCell ref="A66:F66"/>
    <mergeCell ref="G66:J66"/>
    <mergeCell ref="K66:W66"/>
    <mergeCell ref="X66:AB66"/>
    <mergeCell ref="AC66:AG66"/>
    <mergeCell ref="AH66:AJ66"/>
    <mergeCell ref="AZ65:BB65"/>
    <mergeCell ref="BC65:BG65"/>
    <mergeCell ref="BH65:BL65"/>
    <mergeCell ref="BM65:BQ65"/>
    <mergeCell ref="BR65:BT65"/>
    <mergeCell ref="BU65:BY65"/>
    <mergeCell ref="BU64:BY64"/>
    <mergeCell ref="A65:F65"/>
    <mergeCell ref="G65:J65"/>
    <mergeCell ref="K65:W65"/>
    <mergeCell ref="X65:AB65"/>
    <mergeCell ref="AC65:AG65"/>
    <mergeCell ref="AH65:AJ65"/>
    <mergeCell ref="AK65:AO65"/>
    <mergeCell ref="AP65:AT65"/>
    <mergeCell ref="AU65:AY65"/>
    <mergeCell ref="AU64:AY64"/>
    <mergeCell ref="AZ64:BB64"/>
    <mergeCell ref="BC64:BG64"/>
    <mergeCell ref="BH64:BL64"/>
    <mergeCell ref="BM64:BQ64"/>
    <mergeCell ref="BR64:BT64"/>
    <mergeCell ref="BR67:BT67"/>
    <mergeCell ref="BU67:BY67"/>
    <mergeCell ref="A68:F68"/>
    <mergeCell ref="G68:J68"/>
    <mergeCell ref="K68:W68"/>
    <mergeCell ref="X68:AB68"/>
    <mergeCell ref="AC68:AG68"/>
    <mergeCell ref="AH68:AJ68"/>
    <mergeCell ref="AK68:AO68"/>
    <mergeCell ref="AP68:AT68"/>
    <mergeCell ref="AP67:AT67"/>
    <mergeCell ref="AU67:AY67"/>
    <mergeCell ref="AZ67:BB67"/>
    <mergeCell ref="BC67:BG67"/>
    <mergeCell ref="BH67:BL67"/>
    <mergeCell ref="BM67:BQ67"/>
    <mergeCell ref="BM66:BQ66"/>
    <mergeCell ref="BR66:BT66"/>
    <mergeCell ref="BU66:BY66"/>
    <mergeCell ref="A67:F67"/>
    <mergeCell ref="G67:J67"/>
    <mergeCell ref="K67:W67"/>
    <mergeCell ref="X67:AB67"/>
    <mergeCell ref="AC67:AG67"/>
    <mergeCell ref="AH67:AJ67"/>
    <mergeCell ref="AK67:AO67"/>
    <mergeCell ref="AK66:AO66"/>
    <mergeCell ref="AP66:AT66"/>
    <mergeCell ref="AU66:AY66"/>
    <mergeCell ref="AZ66:BB66"/>
    <mergeCell ref="BC66:BG66"/>
    <mergeCell ref="BH66:BL66"/>
    <mergeCell ref="A70:F70"/>
    <mergeCell ref="G70:J70"/>
    <mergeCell ref="K70:W70"/>
    <mergeCell ref="X70:AB70"/>
    <mergeCell ref="AC70:AG70"/>
    <mergeCell ref="AH70:AJ70"/>
    <mergeCell ref="AZ69:BB69"/>
    <mergeCell ref="BC69:BG69"/>
    <mergeCell ref="BH69:BL69"/>
    <mergeCell ref="BM69:BQ69"/>
    <mergeCell ref="BR69:BT69"/>
    <mergeCell ref="BU69:BY69"/>
    <mergeCell ref="BU68:BY68"/>
    <mergeCell ref="A69:F69"/>
    <mergeCell ref="G69:J69"/>
    <mergeCell ref="K69:W69"/>
    <mergeCell ref="X69:AB69"/>
    <mergeCell ref="AC69:AG69"/>
    <mergeCell ref="AH69:AJ69"/>
    <mergeCell ref="AK69:AO69"/>
    <mergeCell ref="AP69:AT69"/>
    <mergeCell ref="AU69:AY69"/>
    <mergeCell ref="AU68:AY68"/>
    <mergeCell ref="AZ68:BB68"/>
    <mergeCell ref="BC68:BG68"/>
    <mergeCell ref="BH68:BL68"/>
    <mergeCell ref="BM68:BQ68"/>
    <mergeCell ref="BR68:BT68"/>
    <mergeCell ref="BR71:BT71"/>
    <mergeCell ref="BU71:BY71"/>
    <mergeCell ref="A72:F72"/>
    <mergeCell ref="G72:J72"/>
    <mergeCell ref="K72:W72"/>
    <mergeCell ref="X72:AB72"/>
    <mergeCell ref="AC72:AG72"/>
    <mergeCell ref="AH72:AJ72"/>
    <mergeCell ref="AK72:AO72"/>
    <mergeCell ref="AP72:AT72"/>
    <mergeCell ref="AP71:AT71"/>
    <mergeCell ref="AU71:AY71"/>
    <mergeCell ref="AZ71:BB71"/>
    <mergeCell ref="BC71:BG71"/>
    <mergeCell ref="BH71:BL71"/>
    <mergeCell ref="BM71:BQ71"/>
    <mergeCell ref="BM70:BQ70"/>
    <mergeCell ref="BR70:BT70"/>
    <mergeCell ref="BU70:BY70"/>
    <mergeCell ref="A71:F71"/>
    <mergeCell ref="G71:J71"/>
    <mergeCell ref="K71:W71"/>
    <mergeCell ref="X71:AB71"/>
    <mergeCell ref="AC71:AG71"/>
    <mergeCell ref="AH71:AJ71"/>
    <mergeCell ref="AK71:AO71"/>
    <mergeCell ref="AK70:AO70"/>
    <mergeCell ref="AP70:AT70"/>
    <mergeCell ref="AU70:AY70"/>
    <mergeCell ref="AZ70:BB70"/>
    <mergeCell ref="BC70:BG70"/>
    <mergeCell ref="BH70:BL70"/>
    <mergeCell ref="G74:J74"/>
    <mergeCell ref="K74:W74"/>
    <mergeCell ref="X74:AB74"/>
    <mergeCell ref="AC74:AG74"/>
    <mergeCell ref="AH74:AJ74"/>
    <mergeCell ref="AZ73:BB73"/>
    <mergeCell ref="BC73:BG73"/>
    <mergeCell ref="BH73:BL73"/>
    <mergeCell ref="BM73:BQ73"/>
    <mergeCell ref="BR73:BT73"/>
    <mergeCell ref="BU73:BY73"/>
    <mergeCell ref="BU72:BY72"/>
    <mergeCell ref="A73:F73"/>
    <mergeCell ref="G73:J73"/>
    <mergeCell ref="K73:W73"/>
    <mergeCell ref="X73:AB73"/>
    <mergeCell ref="AC73:AG73"/>
    <mergeCell ref="AH73:AJ73"/>
    <mergeCell ref="AK73:AO73"/>
    <mergeCell ref="AP73:AT73"/>
    <mergeCell ref="AU73:AY73"/>
    <mergeCell ref="AU72:AY72"/>
    <mergeCell ref="AZ72:BB72"/>
    <mergeCell ref="BC72:BG72"/>
    <mergeCell ref="BH72:BL72"/>
    <mergeCell ref="BM72:BQ72"/>
    <mergeCell ref="BR72:BT72"/>
    <mergeCell ref="BU75:BY75"/>
    <mergeCell ref="A77:BL77"/>
    <mergeCell ref="A78:AW78"/>
    <mergeCell ref="A80:F81"/>
    <mergeCell ref="G80:J81"/>
    <mergeCell ref="K80:W81"/>
    <mergeCell ref="X80:AO80"/>
    <mergeCell ref="AP80:BG80"/>
    <mergeCell ref="X81:AB81"/>
    <mergeCell ref="AP75:AT75"/>
    <mergeCell ref="AU75:AY75"/>
    <mergeCell ref="AZ75:BB75"/>
    <mergeCell ref="BC75:BG75"/>
    <mergeCell ref="BH75:BL75"/>
    <mergeCell ref="BM75:BQ75"/>
    <mergeCell ref="BM74:BQ74"/>
    <mergeCell ref="BR74:BT74"/>
    <mergeCell ref="BU74:BY74"/>
    <mergeCell ref="A75:F75"/>
    <mergeCell ref="G75:J75"/>
    <mergeCell ref="K75:W75"/>
    <mergeCell ref="X75:AB75"/>
    <mergeCell ref="AC75:AG75"/>
    <mergeCell ref="AH75:AJ75"/>
    <mergeCell ref="AK75:AO75"/>
    <mergeCell ref="AK74:AO74"/>
    <mergeCell ref="AP74:AT74"/>
    <mergeCell ref="AU74:AY74"/>
    <mergeCell ref="AZ74:BB74"/>
    <mergeCell ref="BC74:BG74"/>
    <mergeCell ref="BH74:BL74"/>
    <mergeCell ref="A74:F74"/>
    <mergeCell ref="BC81:BG81"/>
    <mergeCell ref="A82:F82"/>
    <mergeCell ref="G82:J82"/>
    <mergeCell ref="K82:W82"/>
    <mergeCell ref="X82:AB82"/>
    <mergeCell ref="AC82:AG82"/>
    <mergeCell ref="AH82:AJ82"/>
    <mergeCell ref="AK82:AO82"/>
    <mergeCell ref="AP82:AT82"/>
    <mergeCell ref="AU82:AY82"/>
    <mergeCell ref="AC81:AG81"/>
    <mergeCell ref="AH81:AJ81"/>
    <mergeCell ref="AK81:AO81"/>
    <mergeCell ref="AP81:AT81"/>
    <mergeCell ref="AU81:AY81"/>
    <mergeCell ref="AZ81:BB81"/>
    <mergeCell ref="BR75:BT75"/>
    <mergeCell ref="AU83:AY83"/>
    <mergeCell ref="AZ83:BB83"/>
    <mergeCell ref="BC83:BG83"/>
    <mergeCell ref="A84:F84"/>
    <mergeCell ref="G84:J84"/>
    <mergeCell ref="K84:W84"/>
    <mergeCell ref="X84:AB84"/>
    <mergeCell ref="AC84:AG84"/>
    <mergeCell ref="AH84:AJ84"/>
    <mergeCell ref="AK84:AO84"/>
    <mergeCell ref="AZ82:BB82"/>
    <mergeCell ref="BC82:BG82"/>
    <mergeCell ref="A83:F83"/>
    <mergeCell ref="G83:J83"/>
    <mergeCell ref="K83:W83"/>
    <mergeCell ref="X83:AB83"/>
    <mergeCell ref="AC83:AG83"/>
    <mergeCell ref="AH83:AJ83"/>
    <mergeCell ref="AK83:AO83"/>
    <mergeCell ref="AP83:AT83"/>
    <mergeCell ref="AK85:AO85"/>
    <mergeCell ref="AP85:AT85"/>
    <mergeCell ref="AU85:AY85"/>
    <mergeCell ref="AZ85:BB85"/>
    <mergeCell ref="BC85:BG85"/>
    <mergeCell ref="A86:F86"/>
    <mergeCell ref="G86:J86"/>
    <mergeCell ref="K86:W86"/>
    <mergeCell ref="X86:AB86"/>
    <mergeCell ref="AC86:AG86"/>
    <mergeCell ref="AP84:AT84"/>
    <mergeCell ref="AU84:AY84"/>
    <mergeCell ref="AZ84:BB84"/>
    <mergeCell ref="BC84:BG84"/>
    <mergeCell ref="A85:F85"/>
    <mergeCell ref="G85:J85"/>
    <mergeCell ref="K85:W85"/>
    <mergeCell ref="X85:AB85"/>
    <mergeCell ref="AC85:AG85"/>
    <mergeCell ref="AH85:AJ85"/>
    <mergeCell ref="AK87:AO87"/>
    <mergeCell ref="AP87:AT87"/>
    <mergeCell ref="AU87:AY87"/>
    <mergeCell ref="AZ87:BB87"/>
    <mergeCell ref="BC87:BG87"/>
    <mergeCell ref="A88:F88"/>
    <mergeCell ref="G88:J88"/>
    <mergeCell ref="K88:W88"/>
    <mergeCell ref="X88:AB88"/>
    <mergeCell ref="AC88:AG88"/>
    <mergeCell ref="A87:F87"/>
    <mergeCell ref="G87:J87"/>
    <mergeCell ref="K87:W87"/>
    <mergeCell ref="X87:AB87"/>
    <mergeCell ref="AC87:AG87"/>
    <mergeCell ref="AH87:AJ87"/>
    <mergeCell ref="AH86:AJ86"/>
    <mergeCell ref="AK86:AO86"/>
    <mergeCell ref="AP86:AT86"/>
    <mergeCell ref="AU86:AY86"/>
    <mergeCell ref="AZ86:BB86"/>
    <mergeCell ref="BC86:BG86"/>
    <mergeCell ref="AK89:AO89"/>
    <mergeCell ref="AP89:AT89"/>
    <mergeCell ref="AU89:AY89"/>
    <mergeCell ref="AZ89:BB89"/>
    <mergeCell ref="BC89:BG89"/>
    <mergeCell ref="A90:F90"/>
    <mergeCell ref="G90:J90"/>
    <mergeCell ref="K90:W90"/>
    <mergeCell ref="X90:AB90"/>
    <mergeCell ref="AC90:AG90"/>
    <mergeCell ref="A89:F89"/>
    <mergeCell ref="G89:J89"/>
    <mergeCell ref="K89:W89"/>
    <mergeCell ref="X89:AB89"/>
    <mergeCell ref="AC89:AG89"/>
    <mergeCell ref="AH89:AJ89"/>
    <mergeCell ref="AH88:AJ88"/>
    <mergeCell ref="AK88:AO88"/>
    <mergeCell ref="AP88:AT88"/>
    <mergeCell ref="AU88:AY88"/>
    <mergeCell ref="AZ88:BB88"/>
    <mergeCell ref="BC88:BG88"/>
    <mergeCell ref="AK91:AO91"/>
    <mergeCell ref="AP91:AT91"/>
    <mergeCell ref="AU91:AY91"/>
    <mergeCell ref="AZ91:BB91"/>
    <mergeCell ref="BC91:BG91"/>
    <mergeCell ref="A92:F92"/>
    <mergeCell ref="G92:J92"/>
    <mergeCell ref="K92:W92"/>
    <mergeCell ref="X92:AB92"/>
    <mergeCell ref="AC92:AG92"/>
    <mergeCell ref="A91:F91"/>
    <mergeCell ref="G91:J91"/>
    <mergeCell ref="K91:W91"/>
    <mergeCell ref="X91:AB91"/>
    <mergeCell ref="AC91:AG91"/>
    <mergeCell ref="AH91:AJ91"/>
    <mergeCell ref="AH90:AJ90"/>
    <mergeCell ref="AK90:AO90"/>
    <mergeCell ref="AP90:AT90"/>
    <mergeCell ref="AU90:AY90"/>
    <mergeCell ref="AZ90:BB90"/>
    <mergeCell ref="BC90:BG90"/>
    <mergeCell ref="AK93:AO93"/>
    <mergeCell ref="AP93:AT93"/>
    <mergeCell ref="AU93:AY93"/>
    <mergeCell ref="AZ93:BB93"/>
    <mergeCell ref="BC93:BG93"/>
    <mergeCell ref="A94:F94"/>
    <mergeCell ref="G94:J94"/>
    <mergeCell ref="K94:W94"/>
    <mergeCell ref="X94:AB94"/>
    <mergeCell ref="AC94:AG94"/>
    <mergeCell ref="A93:F93"/>
    <mergeCell ref="G93:J93"/>
    <mergeCell ref="K93:W93"/>
    <mergeCell ref="X93:AB93"/>
    <mergeCell ref="AC93:AG93"/>
    <mergeCell ref="AH93:AJ93"/>
    <mergeCell ref="AH92:AJ92"/>
    <mergeCell ref="AK92:AO92"/>
    <mergeCell ref="AP92:AT92"/>
    <mergeCell ref="AU92:AY92"/>
    <mergeCell ref="AZ92:BB92"/>
    <mergeCell ref="BC92:BG92"/>
    <mergeCell ref="AK95:AO95"/>
    <mergeCell ref="AP95:AT95"/>
    <mergeCell ref="AU95:AY95"/>
    <mergeCell ref="AZ95:BB95"/>
    <mergeCell ref="BC95:BG95"/>
    <mergeCell ref="A97:BZ97"/>
    <mergeCell ref="A95:F95"/>
    <mergeCell ref="G95:J95"/>
    <mergeCell ref="K95:W95"/>
    <mergeCell ref="X95:AB95"/>
    <mergeCell ref="AC95:AG95"/>
    <mergeCell ref="AH95:AJ95"/>
    <mergeCell ref="AH94:AJ94"/>
    <mergeCell ref="AK94:AO94"/>
    <mergeCell ref="AP94:AT94"/>
    <mergeCell ref="AU94:AY94"/>
    <mergeCell ref="AZ94:BB94"/>
    <mergeCell ref="BC94:BG94"/>
    <mergeCell ref="BH102:BL102"/>
    <mergeCell ref="BM102:BQ102"/>
    <mergeCell ref="BR102:BT102"/>
    <mergeCell ref="BU102:BY102"/>
    <mergeCell ref="A103:F103"/>
    <mergeCell ref="G103:J103"/>
    <mergeCell ref="K103:W103"/>
    <mergeCell ref="X103:AB103"/>
    <mergeCell ref="AC103:AG103"/>
    <mergeCell ref="AH103:AJ103"/>
    <mergeCell ref="AH102:AJ102"/>
    <mergeCell ref="AK102:AO102"/>
    <mergeCell ref="AP102:AT102"/>
    <mergeCell ref="AU102:AY102"/>
    <mergeCell ref="AZ102:BB102"/>
    <mergeCell ref="BC102:BG102"/>
    <mergeCell ref="A98:BL98"/>
    <mergeCell ref="A99:BL99"/>
    <mergeCell ref="A101:F102"/>
    <mergeCell ref="G101:J102"/>
    <mergeCell ref="K101:W102"/>
    <mergeCell ref="X101:AO101"/>
    <mergeCell ref="AP101:BG101"/>
    <mergeCell ref="BH101:BY101"/>
    <mergeCell ref="X102:AB102"/>
    <mergeCell ref="AC102:AG102"/>
    <mergeCell ref="BR104:BT104"/>
    <mergeCell ref="BU104:BY104"/>
    <mergeCell ref="A105:F105"/>
    <mergeCell ref="G105:J105"/>
    <mergeCell ref="K105:W105"/>
    <mergeCell ref="X105:AB105"/>
    <mergeCell ref="AC105:AG105"/>
    <mergeCell ref="AH105:AJ105"/>
    <mergeCell ref="AK105:AO105"/>
    <mergeCell ref="AP105:AT105"/>
    <mergeCell ref="AP104:AT104"/>
    <mergeCell ref="AU104:AY104"/>
    <mergeCell ref="AZ104:BB104"/>
    <mergeCell ref="BC104:BG104"/>
    <mergeCell ref="BH104:BL104"/>
    <mergeCell ref="BM104:BQ104"/>
    <mergeCell ref="BM103:BQ103"/>
    <mergeCell ref="BR103:BT103"/>
    <mergeCell ref="BU103:BY103"/>
    <mergeCell ref="A104:F104"/>
    <mergeCell ref="G104:J104"/>
    <mergeCell ref="K104:W104"/>
    <mergeCell ref="X104:AB104"/>
    <mergeCell ref="AC104:AG104"/>
    <mergeCell ref="AH104:AJ104"/>
    <mergeCell ref="AK104:AO104"/>
    <mergeCell ref="AK103:AO103"/>
    <mergeCell ref="AP103:AT103"/>
    <mergeCell ref="AU103:AY103"/>
    <mergeCell ref="AZ103:BB103"/>
    <mergeCell ref="BC103:BG103"/>
    <mergeCell ref="BH103:BL103"/>
    <mergeCell ref="AZ106:BB106"/>
    <mergeCell ref="BC106:BG106"/>
    <mergeCell ref="BH106:BL106"/>
    <mergeCell ref="BM106:BQ106"/>
    <mergeCell ref="BR106:BT106"/>
    <mergeCell ref="BU106:BY106"/>
    <mergeCell ref="BU105:BY105"/>
    <mergeCell ref="A106:F106"/>
    <mergeCell ref="G106:J106"/>
    <mergeCell ref="K106:W106"/>
    <mergeCell ref="X106:AB106"/>
    <mergeCell ref="AC106:AG106"/>
    <mergeCell ref="AH106:AJ106"/>
    <mergeCell ref="AK106:AO106"/>
    <mergeCell ref="AP106:AT106"/>
    <mergeCell ref="AU106:AY106"/>
    <mergeCell ref="AU105:AY105"/>
    <mergeCell ref="AZ105:BB105"/>
    <mergeCell ref="BC105:BG105"/>
    <mergeCell ref="BH105:BL105"/>
    <mergeCell ref="BM105:BQ105"/>
    <mergeCell ref="BR105:BT105"/>
    <mergeCell ref="BH112:BY112"/>
    <mergeCell ref="X113:AB113"/>
    <mergeCell ref="AC113:AG113"/>
    <mergeCell ref="AH113:AJ113"/>
    <mergeCell ref="AK113:AO113"/>
    <mergeCell ref="AP113:AT113"/>
    <mergeCell ref="AU113:AY113"/>
    <mergeCell ref="AZ113:BB113"/>
    <mergeCell ref="BC113:BG113"/>
    <mergeCell ref="BH113:BL113"/>
    <mergeCell ref="BM107:BQ107"/>
    <mergeCell ref="BR107:BT107"/>
    <mergeCell ref="BU107:BY107"/>
    <mergeCell ref="A109:BL109"/>
    <mergeCell ref="A110:BL110"/>
    <mergeCell ref="A112:F113"/>
    <mergeCell ref="G112:J113"/>
    <mergeCell ref="K112:W113"/>
    <mergeCell ref="X112:AO112"/>
    <mergeCell ref="AP112:BG112"/>
    <mergeCell ref="AK107:AO107"/>
    <mergeCell ref="AP107:AT107"/>
    <mergeCell ref="AU107:AY107"/>
    <mergeCell ref="AZ107:BB107"/>
    <mergeCell ref="BC107:BG107"/>
    <mergeCell ref="BH107:BL107"/>
    <mergeCell ref="A107:F107"/>
    <mergeCell ref="G107:J107"/>
    <mergeCell ref="K107:W107"/>
    <mergeCell ref="X107:AB107"/>
    <mergeCell ref="AC107:AG107"/>
    <mergeCell ref="AH107:AJ107"/>
    <mergeCell ref="BR114:BT114"/>
    <mergeCell ref="BU114:BY114"/>
    <mergeCell ref="A115:F115"/>
    <mergeCell ref="G115:J115"/>
    <mergeCell ref="K115:W115"/>
    <mergeCell ref="X115:AB115"/>
    <mergeCell ref="AC115:AG115"/>
    <mergeCell ref="AH115:AJ115"/>
    <mergeCell ref="AK115:AO115"/>
    <mergeCell ref="AP115:AT115"/>
    <mergeCell ref="AP114:AT114"/>
    <mergeCell ref="AU114:AY114"/>
    <mergeCell ref="AZ114:BB114"/>
    <mergeCell ref="BC114:BG114"/>
    <mergeCell ref="BH114:BL114"/>
    <mergeCell ref="BM114:BQ114"/>
    <mergeCell ref="BM113:BQ113"/>
    <mergeCell ref="BR113:BT113"/>
    <mergeCell ref="BU113:BY113"/>
    <mergeCell ref="A114:F114"/>
    <mergeCell ref="G114:J114"/>
    <mergeCell ref="K114:W114"/>
    <mergeCell ref="X114:AB114"/>
    <mergeCell ref="AC114:AG114"/>
    <mergeCell ref="AH114:AJ114"/>
    <mergeCell ref="AK114:AO114"/>
    <mergeCell ref="AZ116:BB116"/>
    <mergeCell ref="BC116:BG116"/>
    <mergeCell ref="BH116:BL116"/>
    <mergeCell ref="BM116:BQ116"/>
    <mergeCell ref="BR116:BT116"/>
    <mergeCell ref="BU116:BY116"/>
    <mergeCell ref="BU115:BY115"/>
    <mergeCell ref="A116:F116"/>
    <mergeCell ref="G116:J116"/>
    <mergeCell ref="K116:W116"/>
    <mergeCell ref="X116:AB116"/>
    <mergeCell ref="AC116:AG116"/>
    <mergeCell ref="AH116:AJ116"/>
    <mergeCell ref="AK116:AO116"/>
    <mergeCell ref="AP116:AT116"/>
    <mergeCell ref="AU116:AY116"/>
    <mergeCell ref="AU115:AY115"/>
    <mergeCell ref="AZ115:BB115"/>
    <mergeCell ref="BC115:BG115"/>
    <mergeCell ref="BH115:BL115"/>
    <mergeCell ref="BM115:BQ115"/>
    <mergeCell ref="BR115:BT115"/>
    <mergeCell ref="AH123:AJ123"/>
    <mergeCell ref="AK123:AO123"/>
    <mergeCell ref="AP123:AT123"/>
    <mergeCell ref="AU123:AY123"/>
    <mergeCell ref="AZ123:BB123"/>
    <mergeCell ref="BC123:BG123"/>
    <mergeCell ref="AK122:AO122"/>
    <mergeCell ref="AP122:AT122"/>
    <mergeCell ref="AU122:AY122"/>
    <mergeCell ref="AZ122:BB122"/>
    <mergeCell ref="BC122:BG122"/>
    <mergeCell ref="A123:F123"/>
    <mergeCell ref="G123:J123"/>
    <mergeCell ref="K123:W123"/>
    <mergeCell ref="X123:AB123"/>
    <mergeCell ref="AC123:AG123"/>
    <mergeCell ref="A118:BL118"/>
    <mergeCell ref="A119:AW119"/>
    <mergeCell ref="A121:F122"/>
    <mergeCell ref="G121:J122"/>
    <mergeCell ref="K121:W122"/>
    <mergeCell ref="X121:AO121"/>
    <mergeCell ref="AP121:BG121"/>
    <mergeCell ref="X122:AB122"/>
    <mergeCell ref="AC122:AG122"/>
    <mergeCell ref="AH122:AJ122"/>
    <mergeCell ref="AH125:AJ125"/>
    <mergeCell ref="AK125:AO125"/>
    <mergeCell ref="AP125:AT125"/>
    <mergeCell ref="AU125:AY125"/>
    <mergeCell ref="AZ125:BB125"/>
    <mergeCell ref="BC125:BG125"/>
    <mergeCell ref="AK124:AO124"/>
    <mergeCell ref="AP124:AT124"/>
    <mergeCell ref="AU124:AY124"/>
    <mergeCell ref="AZ124:BB124"/>
    <mergeCell ref="BC124:BG124"/>
    <mergeCell ref="A125:F125"/>
    <mergeCell ref="G125:J125"/>
    <mergeCell ref="K125:W125"/>
    <mergeCell ref="X125:AB125"/>
    <mergeCell ref="AC125:AG125"/>
    <mergeCell ref="A124:F124"/>
    <mergeCell ref="G124:J124"/>
    <mergeCell ref="K124:W124"/>
    <mergeCell ref="X124:AB124"/>
    <mergeCell ref="AC124:AG124"/>
    <mergeCell ref="AH124:AJ124"/>
    <mergeCell ref="AH127:AJ127"/>
    <mergeCell ref="AK127:AO127"/>
    <mergeCell ref="AP127:AT127"/>
    <mergeCell ref="AU127:AY127"/>
    <mergeCell ref="AZ127:BB127"/>
    <mergeCell ref="BC127:BG127"/>
    <mergeCell ref="AK126:AO126"/>
    <mergeCell ref="AP126:AT126"/>
    <mergeCell ref="AU126:AY126"/>
    <mergeCell ref="AZ126:BB126"/>
    <mergeCell ref="BC126:BG126"/>
    <mergeCell ref="A127:F127"/>
    <mergeCell ref="G127:J127"/>
    <mergeCell ref="K127:W127"/>
    <mergeCell ref="X127:AB127"/>
    <mergeCell ref="AC127:AG127"/>
    <mergeCell ref="A126:F126"/>
    <mergeCell ref="G126:J126"/>
    <mergeCell ref="K126:W126"/>
    <mergeCell ref="X126:AB126"/>
    <mergeCell ref="AC126:AG126"/>
    <mergeCell ref="AH126:AJ126"/>
    <mergeCell ref="AH134:AJ134"/>
    <mergeCell ref="AK134:AO134"/>
    <mergeCell ref="AP134:AT134"/>
    <mergeCell ref="AU134:AY134"/>
    <mergeCell ref="AZ134:BB134"/>
    <mergeCell ref="BC134:BG134"/>
    <mergeCell ref="AK133:AO133"/>
    <mergeCell ref="AP133:AT133"/>
    <mergeCell ref="AU133:AY133"/>
    <mergeCell ref="AZ133:BB133"/>
    <mergeCell ref="BC133:BG133"/>
    <mergeCell ref="A134:F134"/>
    <mergeCell ref="G134:J134"/>
    <mergeCell ref="K134:W134"/>
    <mergeCell ref="X134:AB134"/>
    <mergeCell ref="AC134:AG134"/>
    <mergeCell ref="A129:BL129"/>
    <mergeCell ref="A130:AW130"/>
    <mergeCell ref="A132:F133"/>
    <mergeCell ref="G132:J133"/>
    <mergeCell ref="K132:W133"/>
    <mergeCell ref="X132:AO132"/>
    <mergeCell ref="AP132:BG132"/>
    <mergeCell ref="X133:AB133"/>
    <mergeCell ref="AC133:AG133"/>
    <mergeCell ref="AH133:AJ133"/>
    <mergeCell ref="AH136:AJ136"/>
    <mergeCell ref="AK136:AO136"/>
    <mergeCell ref="AP136:AT136"/>
    <mergeCell ref="AU136:AY136"/>
    <mergeCell ref="AZ136:BB136"/>
    <mergeCell ref="BC136:BG136"/>
    <mergeCell ref="AK135:AO135"/>
    <mergeCell ref="AP135:AT135"/>
    <mergeCell ref="AU135:AY135"/>
    <mergeCell ref="AZ135:BB135"/>
    <mergeCell ref="BC135:BG135"/>
    <mergeCell ref="A136:F136"/>
    <mergeCell ref="G136:J136"/>
    <mergeCell ref="K136:W136"/>
    <mergeCell ref="X136:AB136"/>
    <mergeCell ref="AC136:AG136"/>
    <mergeCell ref="A135:F135"/>
    <mergeCell ref="G135:J135"/>
    <mergeCell ref="K135:W135"/>
    <mergeCell ref="X135:AB135"/>
    <mergeCell ref="AC135:AG135"/>
    <mergeCell ref="AH135:AJ135"/>
    <mergeCell ref="BD145:BH145"/>
    <mergeCell ref="BI145:BM145"/>
    <mergeCell ref="BN145:BP145"/>
    <mergeCell ref="BQ145:BU145"/>
    <mergeCell ref="A146:F146"/>
    <mergeCell ref="G146:S146"/>
    <mergeCell ref="T146:X146"/>
    <mergeCell ref="Y146:AC146"/>
    <mergeCell ref="AD146:AF146"/>
    <mergeCell ref="AG146:AK146"/>
    <mergeCell ref="AD145:AF145"/>
    <mergeCell ref="AG145:AK145"/>
    <mergeCell ref="AL145:AP145"/>
    <mergeCell ref="AQ145:AU145"/>
    <mergeCell ref="AV145:AX145"/>
    <mergeCell ref="AY145:BC145"/>
    <mergeCell ref="A139:BL139"/>
    <mergeCell ref="A141:BL141"/>
    <mergeCell ref="A142:BL142"/>
    <mergeCell ref="A144:F145"/>
    <mergeCell ref="G144:S145"/>
    <mergeCell ref="T144:AK144"/>
    <mergeCell ref="AL144:BC144"/>
    <mergeCell ref="BD144:BU144"/>
    <mergeCell ref="T145:X145"/>
    <mergeCell ref="Y145:AC145"/>
    <mergeCell ref="AV147:AX147"/>
    <mergeCell ref="AY147:BC147"/>
    <mergeCell ref="BD147:BH147"/>
    <mergeCell ref="BI147:BM147"/>
    <mergeCell ref="BN147:BP147"/>
    <mergeCell ref="BQ147:BU147"/>
    <mergeCell ref="BN146:BP146"/>
    <mergeCell ref="BQ146:BU146"/>
    <mergeCell ref="A147:F147"/>
    <mergeCell ref="G147:S147"/>
    <mergeCell ref="T147:X147"/>
    <mergeCell ref="Y147:AC147"/>
    <mergeCell ref="AD147:AF147"/>
    <mergeCell ref="AG147:AK147"/>
    <mergeCell ref="AL147:AP147"/>
    <mergeCell ref="AQ147:AU147"/>
    <mergeCell ref="AL146:AP146"/>
    <mergeCell ref="AQ146:AU146"/>
    <mergeCell ref="AV146:AX146"/>
    <mergeCell ref="AY146:BC146"/>
    <mergeCell ref="BD146:BH146"/>
    <mergeCell ref="BI146:BM146"/>
    <mergeCell ref="AV149:AX149"/>
    <mergeCell ref="AY149:BC149"/>
    <mergeCell ref="BD149:BH149"/>
    <mergeCell ref="BI149:BM149"/>
    <mergeCell ref="BN149:BP149"/>
    <mergeCell ref="BQ149:BU149"/>
    <mergeCell ref="BN148:BP148"/>
    <mergeCell ref="BQ148:BU148"/>
    <mergeCell ref="A149:F149"/>
    <mergeCell ref="G149:S149"/>
    <mergeCell ref="T149:X149"/>
    <mergeCell ref="Y149:AC149"/>
    <mergeCell ref="AD149:AF149"/>
    <mergeCell ref="AG149:AK149"/>
    <mergeCell ref="AL149:AP149"/>
    <mergeCell ref="AQ149:AU149"/>
    <mergeCell ref="AL148:AP148"/>
    <mergeCell ref="AQ148:AU148"/>
    <mergeCell ref="AV148:AX148"/>
    <mergeCell ref="AY148:BC148"/>
    <mergeCell ref="BD148:BH148"/>
    <mergeCell ref="BI148:BM148"/>
    <mergeCell ref="A148:F148"/>
    <mergeCell ref="G148:S148"/>
    <mergeCell ref="T148:X148"/>
    <mergeCell ref="Y148:AC148"/>
    <mergeCell ref="AD148:AF148"/>
    <mergeCell ref="AG148:AK148"/>
    <mergeCell ref="AD156:AF156"/>
    <mergeCell ref="AG156:AK156"/>
    <mergeCell ref="AL156:AP156"/>
    <mergeCell ref="AQ156:AU156"/>
    <mergeCell ref="AV156:AX156"/>
    <mergeCell ref="AY156:BC156"/>
    <mergeCell ref="BN150:BP150"/>
    <mergeCell ref="BQ150:BU150"/>
    <mergeCell ref="A152:BL152"/>
    <mergeCell ref="A153:AW153"/>
    <mergeCell ref="A155:F156"/>
    <mergeCell ref="G155:S156"/>
    <mergeCell ref="T155:AK155"/>
    <mergeCell ref="AL155:BC155"/>
    <mergeCell ref="T156:X156"/>
    <mergeCell ref="Y156:AC156"/>
    <mergeCell ref="AL150:AP150"/>
    <mergeCell ref="AQ150:AU150"/>
    <mergeCell ref="AV150:AX150"/>
    <mergeCell ref="AY150:BC150"/>
    <mergeCell ref="BD150:BH150"/>
    <mergeCell ref="BI150:BM150"/>
    <mergeCell ref="A150:F150"/>
    <mergeCell ref="G150:S150"/>
    <mergeCell ref="T150:X150"/>
    <mergeCell ref="Y150:AC150"/>
    <mergeCell ref="AD150:AF150"/>
    <mergeCell ref="AG150:AK150"/>
    <mergeCell ref="AL158:AP158"/>
    <mergeCell ref="AQ158:AU158"/>
    <mergeCell ref="AV158:AX158"/>
    <mergeCell ref="AY158:BC158"/>
    <mergeCell ref="A159:F159"/>
    <mergeCell ref="G159:S159"/>
    <mergeCell ref="T159:X159"/>
    <mergeCell ref="Y159:AC159"/>
    <mergeCell ref="AD159:AF159"/>
    <mergeCell ref="AG159:AK159"/>
    <mergeCell ref="AL157:AP157"/>
    <mergeCell ref="AQ157:AU157"/>
    <mergeCell ref="AV157:AX157"/>
    <mergeCell ref="AY157:BC157"/>
    <mergeCell ref="A158:F158"/>
    <mergeCell ref="G158:S158"/>
    <mergeCell ref="T158:X158"/>
    <mergeCell ref="Y158:AC158"/>
    <mergeCell ref="AD158:AF158"/>
    <mergeCell ref="AG158:AK158"/>
    <mergeCell ref="A157:F157"/>
    <mergeCell ref="G157:S157"/>
    <mergeCell ref="T157:X157"/>
    <mergeCell ref="Y157:AC157"/>
    <mergeCell ref="AD157:AF157"/>
    <mergeCell ref="AG157:AK157"/>
    <mergeCell ref="AL160:AP160"/>
    <mergeCell ref="AQ160:AU160"/>
    <mergeCell ref="AV160:AX160"/>
    <mergeCell ref="AY160:BC160"/>
    <mergeCell ref="A161:F161"/>
    <mergeCell ref="G161:S161"/>
    <mergeCell ref="T161:X161"/>
    <mergeCell ref="Y161:AC161"/>
    <mergeCell ref="AD161:AF161"/>
    <mergeCell ref="AG161:AK161"/>
    <mergeCell ref="AL159:AP159"/>
    <mergeCell ref="AQ159:AU159"/>
    <mergeCell ref="AV159:AX159"/>
    <mergeCell ref="AY159:BC159"/>
    <mergeCell ref="A160:F160"/>
    <mergeCell ref="G160:S160"/>
    <mergeCell ref="T160:X160"/>
    <mergeCell ref="Y160:AC160"/>
    <mergeCell ref="AD160:AF160"/>
    <mergeCell ref="AG160:AK160"/>
    <mergeCell ref="BC167:BL167"/>
    <mergeCell ref="AI168:AM168"/>
    <mergeCell ref="AN168:AR168"/>
    <mergeCell ref="AS168:AW168"/>
    <mergeCell ref="AX168:BB168"/>
    <mergeCell ref="BC168:BG168"/>
    <mergeCell ref="BH168:BL168"/>
    <mergeCell ref="A167:F168"/>
    <mergeCell ref="G167:S168"/>
    <mergeCell ref="T167:X168"/>
    <mergeCell ref="Y167:AH168"/>
    <mergeCell ref="AI167:AR167"/>
    <mergeCell ref="AS167:BB167"/>
    <mergeCell ref="AL161:AP161"/>
    <mergeCell ref="AQ161:AU161"/>
    <mergeCell ref="AV161:AX161"/>
    <mergeCell ref="AY161:BC161"/>
    <mergeCell ref="A163:BL163"/>
    <mergeCell ref="A165:BL165"/>
    <mergeCell ref="AS170:AW170"/>
    <mergeCell ref="AX170:BB170"/>
    <mergeCell ref="BC170:BG170"/>
    <mergeCell ref="BH170:BL170"/>
    <mergeCell ref="A171:F171"/>
    <mergeCell ref="G171:S171"/>
    <mergeCell ref="T171:X171"/>
    <mergeCell ref="Y171:AH171"/>
    <mergeCell ref="AI171:AM171"/>
    <mergeCell ref="AN171:AR171"/>
    <mergeCell ref="AS169:AW169"/>
    <mergeCell ref="AX169:BB169"/>
    <mergeCell ref="BC169:BG169"/>
    <mergeCell ref="BH169:BL169"/>
    <mergeCell ref="A170:F170"/>
    <mergeCell ref="G170:S170"/>
    <mergeCell ref="T170:X170"/>
    <mergeCell ref="Y170:AH170"/>
    <mergeCell ref="AI170:AM170"/>
    <mergeCell ref="AN170:AR170"/>
    <mergeCell ref="A169:F169"/>
    <mergeCell ref="G169:S169"/>
    <mergeCell ref="T169:X169"/>
    <mergeCell ref="Y169:AH169"/>
    <mergeCell ref="AI169:AM169"/>
    <mergeCell ref="AN169:AR169"/>
    <mergeCell ref="AS172:AW172"/>
    <mergeCell ref="AX172:BB172"/>
    <mergeCell ref="BC172:BG172"/>
    <mergeCell ref="BH172:BL172"/>
    <mergeCell ref="A173:F173"/>
    <mergeCell ref="G173:S173"/>
    <mergeCell ref="T173:X173"/>
    <mergeCell ref="Y173:AH173"/>
    <mergeCell ref="AI173:AM173"/>
    <mergeCell ref="AN173:AR173"/>
    <mergeCell ref="AS171:AW171"/>
    <mergeCell ref="AX171:BB171"/>
    <mergeCell ref="BC171:BG171"/>
    <mergeCell ref="BH171:BL171"/>
    <mergeCell ref="A172:F172"/>
    <mergeCell ref="G172:S172"/>
    <mergeCell ref="T172:X172"/>
    <mergeCell ref="Y172:AH172"/>
    <mergeCell ref="AI172:AM172"/>
    <mergeCell ref="AN172:AR172"/>
    <mergeCell ref="AS174:AW174"/>
    <mergeCell ref="AX174:BB174"/>
    <mergeCell ref="BC174:BG174"/>
    <mergeCell ref="BH174:BL174"/>
    <mergeCell ref="A175:F175"/>
    <mergeCell ref="G175:S175"/>
    <mergeCell ref="T175:X175"/>
    <mergeCell ref="Y175:AH175"/>
    <mergeCell ref="AI175:AM175"/>
    <mergeCell ref="AN175:AR175"/>
    <mergeCell ref="AS173:AW173"/>
    <mergeCell ref="AX173:BB173"/>
    <mergeCell ref="BC173:BG173"/>
    <mergeCell ref="BH173:BL173"/>
    <mergeCell ref="A174:F174"/>
    <mergeCell ref="G174:S174"/>
    <mergeCell ref="T174:X174"/>
    <mergeCell ref="Y174:AH174"/>
    <mergeCell ref="AI174:AM174"/>
    <mergeCell ref="AN174:AR174"/>
    <mergeCell ref="AS176:AW176"/>
    <mergeCell ref="AX176:BB176"/>
    <mergeCell ref="BC176:BG176"/>
    <mergeCell ref="BH176:BL176"/>
    <mergeCell ref="A177:F177"/>
    <mergeCell ref="G177:S177"/>
    <mergeCell ref="T177:X177"/>
    <mergeCell ref="Y177:AH177"/>
    <mergeCell ref="AI177:AM177"/>
    <mergeCell ref="AN177:AR177"/>
    <mergeCell ref="AS175:AW175"/>
    <mergeCell ref="AX175:BB175"/>
    <mergeCell ref="BC175:BG175"/>
    <mergeCell ref="BH175:BL175"/>
    <mergeCell ref="A176:F176"/>
    <mergeCell ref="G176:S176"/>
    <mergeCell ref="T176:X176"/>
    <mergeCell ref="Y176:AH176"/>
    <mergeCell ref="AI176:AM176"/>
    <mergeCell ref="AN176:AR176"/>
    <mergeCell ref="AS178:AW178"/>
    <mergeCell ref="AX178:BB178"/>
    <mergeCell ref="BC178:BG178"/>
    <mergeCell ref="BH178:BL178"/>
    <mergeCell ref="A179:F179"/>
    <mergeCell ref="G179:S179"/>
    <mergeCell ref="T179:X179"/>
    <mergeCell ref="Y179:AH179"/>
    <mergeCell ref="AI179:AM179"/>
    <mergeCell ref="AN179:AR179"/>
    <mergeCell ref="AS177:AW177"/>
    <mergeCell ref="AX177:BB177"/>
    <mergeCell ref="BC177:BG177"/>
    <mergeCell ref="BH177:BL177"/>
    <mergeCell ref="A178:F178"/>
    <mergeCell ref="G178:S178"/>
    <mergeCell ref="T178:X178"/>
    <mergeCell ref="Y178:AH178"/>
    <mergeCell ref="AI178:AM178"/>
    <mergeCell ref="AN178:AR178"/>
    <mergeCell ref="AS180:AW180"/>
    <mergeCell ref="AX180:BB180"/>
    <mergeCell ref="BC180:BG180"/>
    <mergeCell ref="BH180:BL180"/>
    <mergeCell ref="A182:BL182"/>
    <mergeCell ref="A184:F185"/>
    <mergeCell ref="G184:S185"/>
    <mergeCell ref="T184:X185"/>
    <mergeCell ref="Y184:AH185"/>
    <mergeCell ref="AI184:AR184"/>
    <mergeCell ref="AS179:AW179"/>
    <mergeCell ref="AX179:BB179"/>
    <mergeCell ref="BC179:BG179"/>
    <mergeCell ref="BH179:BL179"/>
    <mergeCell ref="A180:F180"/>
    <mergeCell ref="G180:S180"/>
    <mergeCell ref="T180:X180"/>
    <mergeCell ref="Y180:AH180"/>
    <mergeCell ref="AI180:AM180"/>
    <mergeCell ref="AN180:AR180"/>
    <mergeCell ref="AN186:AR186"/>
    <mergeCell ref="AS186:AW186"/>
    <mergeCell ref="AX186:BB186"/>
    <mergeCell ref="A187:F187"/>
    <mergeCell ref="G187:S187"/>
    <mergeCell ref="T187:X187"/>
    <mergeCell ref="Y187:AH187"/>
    <mergeCell ref="AI187:AM187"/>
    <mergeCell ref="AN187:AR187"/>
    <mergeCell ref="AS187:AW187"/>
    <mergeCell ref="AS184:BB184"/>
    <mergeCell ref="AI185:AM185"/>
    <mergeCell ref="AN185:AR185"/>
    <mergeCell ref="AS185:AW185"/>
    <mergeCell ref="AX185:BB185"/>
    <mergeCell ref="A186:F186"/>
    <mergeCell ref="G186:S186"/>
    <mergeCell ref="T186:X186"/>
    <mergeCell ref="Y186:AH186"/>
    <mergeCell ref="AI186:AM186"/>
    <mergeCell ref="AS189:AW189"/>
    <mergeCell ref="AX189:BB189"/>
    <mergeCell ref="A190:F190"/>
    <mergeCell ref="G190:S190"/>
    <mergeCell ref="T190:X190"/>
    <mergeCell ref="Y190:AH190"/>
    <mergeCell ref="AI190:AM190"/>
    <mergeCell ref="AN190:AR190"/>
    <mergeCell ref="AS190:AW190"/>
    <mergeCell ref="AX190:BB190"/>
    <mergeCell ref="A189:F189"/>
    <mergeCell ref="G189:S189"/>
    <mergeCell ref="T189:X189"/>
    <mergeCell ref="Y189:AH189"/>
    <mergeCell ref="AI189:AM189"/>
    <mergeCell ref="AN189:AR189"/>
    <mergeCell ref="AX187:BB187"/>
    <mergeCell ref="A188:F188"/>
    <mergeCell ref="G188:S188"/>
    <mergeCell ref="T188:X188"/>
    <mergeCell ref="Y188:AH188"/>
    <mergeCell ref="AI188:AM188"/>
    <mergeCell ref="AN188:AR188"/>
    <mergeCell ref="AS188:AW188"/>
    <mergeCell ref="AX188:BB188"/>
    <mergeCell ref="AS193:AW193"/>
    <mergeCell ref="AX193:BB193"/>
    <mergeCell ref="A194:F194"/>
    <mergeCell ref="G194:S194"/>
    <mergeCell ref="T194:X194"/>
    <mergeCell ref="Y194:AH194"/>
    <mergeCell ref="AI194:AM194"/>
    <mergeCell ref="AN194:AR194"/>
    <mergeCell ref="AS194:AW194"/>
    <mergeCell ref="AX194:BB194"/>
    <mergeCell ref="A193:F193"/>
    <mergeCell ref="G193:S193"/>
    <mergeCell ref="T193:X193"/>
    <mergeCell ref="Y193:AH193"/>
    <mergeCell ref="AI193:AM193"/>
    <mergeCell ref="AN193:AR193"/>
    <mergeCell ref="AS191:AW191"/>
    <mergeCell ref="AX191:BB191"/>
    <mergeCell ref="A192:F192"/>
    <mergeCell ref="G192:S192"/>
    <mergeCell ref="T192:X192"/>
    <mergeCell ref="Y192:AH192"/>
    <mergeCell ref="AI192:AM192"/>
    <mergeCell ref="AN192:AR192"/>
    <mergeCell ref="AS192:AW192"/>
    <mergeCell ref="AX192:BB192"/>
    <mergeCell ref="A191:F191"/>
    <mergeCell ref="G191:S191"/>
    <mergeCell ref="T191:X191"/>
    <mergeCell ref="Y191:AH191"/>
    <mergeCell ref="AI191:AM191"/>
    <mergeCell ref="AN191:AR191"/>
    <mergeCell ref="AS197:AW197"/>
    <mergeCell ref="AX197:BB197"/>
    <mergeCell ref="A199:BL199"/>
    <mergeCell ref="A200:BL200"/>
    <mergeCell ref="A202:F203"/>
    <mergeCell ref="G202:T203"/>
    <mergeCell ref="U202:AD202"/>
    <mergeCell ref="AE202:AN202"/>
    <mergeCell ref="AO202:AX202"/>
    <mergeCell ref="AY202:BH202"/>
    <mergeCell ref="A197:F197"/>
    <mergeCell ref="G197:S197"/>
    <mergeCell ref="T197:X197"/>
    <mergeCell ref="Y197:AH197"/>
    <mergeCell ref="AI197:AM197"/>
    <mergeCell ref="AN197:AR197"/>
    <mergeCell ref="AS195:AW195"/>
    <mergeCell ref="AX195:BB195"/>
    <mergeCell ref="A196:F196"/>
    <mergeCell ref="G196:S196"/>
    <mergeCell ref="T196:X196"/>
    <mergeCell ref="Y196:AH196"/>
    <mergeCell ref="AI196:AM196"/>
    <mergeCell ref="AN196:AR196"/>
    <mergeCell ref="AS196:AW196"/>
    <mergeCell ref="AX196:BB196"/>
    <mergeCell ref="A195:F195"/>
    <mergeCell ref="G195:S195"/>
    <mergeCell ref="T195:X195"/>
    <mergeCell ref="Y195:AH195"/>
    <mergeCell ref="AI195:AM195"/>
    <mergeCell ref="AN195:AR195"/>
    <mergeCell ref="BN203:BR203"/>
    <mergeCell ref="A204:F204"/>
    <mergeCell ref="G204:T204"/>
    <mergeCell ref="U204:Y204"/>
    <mergeCell ref="Z204:AD204"/>
    <mergeCell ref="AE204:AI204"/>
    <mergeCell ref="AJ204:AN204"/>
    <mergeCell ref="AO204:AS204"/>
    <mergeCell ref="AT204:AX204"/>
    <mergeCell ref="AY204:BC204"/>
    <mergeCell ref="BI202:BR202"/>
    <mergeCell ref="U203:Y203"/>
    <mergeCell ref="Z203:AD203"/>
    <mergeCell ref="AE203:AI203"/>
    <mergeCell ref="AJ203:AN203"/>
    <mergeCell ref="AO203:AS203"/>
    <mergeCell ref="AT203:AX203"/>
    <mergeCell ref="AY203:BC203"/>
    <mergeCell ref="BD203:BH203"/>
    <mergeCell ref="BI203:BM203"/>
    <mergeCell ref="AT205:AX205"/>
    <mergeCell ref="AY205:BC205"/>
    <mergeCell ref="BD205:BH205"/>
    <mergeCell ref="BI205:BM205"/>
    <mergeCell ref="BN205:BR205"/>
    <mergeCell ref="A206:F206"/>
    <mergeCell ref="G206:T206"/>
    <mergeCell ref="U206:Y206"/>
    <mergeCell ref="Z206:AD206"/>
    <mergeCell ref="AE206:AI206"/>
    <mergeCell ref="BD204:BH204"/>
    <mergeCell ref="BI204:BM204"/>
    <mergeCell ref="BN204:BR204"/>
    <mergeCell ref="A205:F205"/>
    <mergeCell ref="G205:T205"/>
    <mergeCell ref="U205:Y205"/>
    <mergeCell ref="Z205:AD205"/>
    <mergeCell ref="AE205:AI205"/>
    <mergeCell ref="AJ205:AN205"/>
    <mergeCell ref="AO205:AS205"/>
    <mergeCell ref="BD207:BH207"/>
    <mergeCell ref="BI207:BM207"/>
    <mergeCell ref="BN207:BR207"/>
    <mergeCell ref="A209:BL209"/>
    <mergeCell ref="A212:F214"/>
    <mergeCell ref="G212:V214"/>
    <mergeCell ref="W212:AH212"/>
    <mergeCell ref="AI212:AT212"/>
    <mergeCell ref="AU212:AZ212"/>
    <mergeCell ref="BA212:BF212"/>
    <mergeCell ref="BN206:BR206"/>
    <mergeCell ref="A207:F207"/>
    <mergeCell ref="G207:T207"/>
    <mergeCell ref="U207:Y207"/>
    <mergeCell ref="Z207:AD207"/>
    <mergeCell ref="AE207:AI207"/>
    <mergeCell ref="AJ207:AN207"/>
    <mergeCell ref="AO207:AS207"/>
    <mergeCell ref="AT207:AX207"/>
    <mergeCell ref="AY207:BC207"/>
    <mergeCell ref="AJ206:AN206"/>
    <mergeCell ref="AO206:AS206"/>
    <mergeCell ref="AT206:AX206"/>
    <mergeCell ref="AY206:BC206"/>
    <mergeCell ref="BD206:BH206"/>
    <mergeCell ref="BI206:BM206"/>
    <mergeCell ref="BJ213:BL214"/>
    <mergeCell ref="W214:Y214"/>
    <mergeCell ref="Z214:AB214"/>
    <mergeCell ref="AC214:AE214"/>
    <mergeCell ref="AF214:AH214"/>
    <mergeCell ref="AI214:AK214"/>
    <mergeCell ref="AL214:AN214"/>
    <mergeCell ref="AO214:AQ214"/>
    <mergeCell ref="AR214:AT214"/>
    <mergeCell ref="BG212:BL212"/>
    <mergeCell ref="W213:AB213"/>
    <mergeCell ref="AC213:AH213"/>
    <mergeCell ref="AI213:AN213"/>
    <mergeCell ref="AO213:AT213"/>
    <mergeCell ref="AU213:AW214"/>
    <mergeCell ref="AX213:AZ214"/>
    <mergeCell ref="BA213:BC214"/>
    <mergeCell ref="BD213:BF214"/>
    <mergeCell ref="BG213:BI214"/>
    <mergeCell ref="BA215:BC215"/>
    <mergeCell ref="BD215:BF215"/>
    <mergeCell ref="BG215:BI215"/>
    <mergeCell ref="BJ215:BL215"/>
    <mergeCell ref="A216:F216"/>
    <mergeCell ref="G216:V216"/>
    <mergeCell ref="W216:Y216"/>
    <mergeCell ref="Z216:AB216"/>
    <mergeCell ref="AC216:AE216"/>
    <mergeCell ref="AF216:AH216"/>
    <mergeCell ref="AI215:AK215"/>
    <mergeCell ref="AL215:AN215"/>
    <mergeCell ref="AO215:AQ215"/>
    <mergeCell ref="AR215:AT215"/>
    <mergeCell ref="AU215:AW215"/>
    <mergeCell ref="AX215:AZ215"/>
    <mergeCell ref="A215:F215"/>
    <mergeCell ref="G215:V215"/>
    <mergeCell ref="W215:Y215"/>
    <mergeCell ref="Z215:AB215"/>
    <mergeCell ref="AC215:AE215"/>
    <mergeCell ref="AF215:AH215"/>
    <mergeCell ref="BA217:BC217"/>
    <mergeCell ref="BD217:BF217"/>
    <mergeCell ref="BG217:BI217"/>
    <mergeCell ref="BJ217:BL217"/>
    <mergeCell ref="A218:F218"/>
    <mergeCell ref="G218:V218"/>
    <mergeCell ref="W218:Y218"/>
    <mergeCell ref="Z218:AB218"/>
    <mergeCell ref="AC218:AE218"/>
    <mergeCell ref="AF218:AH218"/>
    <mergeCell ref="AI217:AK217"/>
    <mergeCell ref="AL217:AN217"/>
    <mergeCell ref="AO217:AQ217"/>
    <mergeCell ref="AR217:AT217"/>
    <mergeCell ref="AU217:AW217"/>
    <mergeCell ref="AX217:AZ217"/>
    <mergeCell ref="BA216:BC216"/>
    <mergeCell ref="BD216:BF216"/>
    <mergeCell ref="BG216:BI216"/>
    <mergeCell ref="BJ216:BL216"/>
    <mergeCell ref="A217:F217"/>
    <mergeCell ref="G217:V217"/>
    <mergeCell ref="W217:Y217"/>
    <mergeCell ref="Z217:AB217"/>
    <mergeCell ref="AC217:AE217"/>
    <mergeCell ref="AF217:AH217"/>
    <mergeCell ref="AI216:AK216"/>
    <mergeCell ref="AL216:AN216"/>
    <mergeCell ref="AO216:AQ216"/>
    <mergeCell ref="AR216:AT216"/>
    <mergeCell ref="AU216:AW216"/>
    <mergeCell ref="AX216:AZ216"/>
    <mergeCell ref="A225:BL225"/>
    <mergeCell ref="A227:F228"/>
    <mergeCell ref="G227:S228"/>
    <mergeCell ref="T227:Z228"/>
    <mergeCell ref="AA227:AH228"/>
    <mergeCell ref="AI227:AR227"/>
    <mergeCell ref="AS227:BB227"/>
    <mergeCell ref="BC227:BL227"/>
    <mergeCell ref="AI228:AM228"/>
    <mergeCell ref="AN228:AR228"/>
    <mergeCell ref="BA218:BC218"/>
    <mergeCell ref="BD218:BF218"/>
    <mergeCell ref="BG218:BI218"/>
    <mergeCell ref="BJ218:BL218"/>
    <mergeCell ref="A221:BL221"/>
    <mergeCell ref="A223:BL223"/>
    <mergeCell ref="AI218:AK218"/>
    <mergeCell ref="AL218:AN218"/>
    <mergeCell ref="AO218:AQ218"/>
    <mergeCell ref="AR218:AT218"/>
    <mergeCell ref="AU218:AW218"/>
    <mergeCell ref="AX218:AZ218"/>
    <mergeCell ref="AS229:AW229"/>
    <mergeCell ref="AX229:BB229"/>
    <mergeCell ref="BC229:BG229"/>
    <mergeCell ref="BH229:BL229"/>
    <mergeCell ref="A230:F230"/>
    <mergeCell ref="G230:S230"/>
    <mergeCell ref="T230:Z230"/>
    <mergeCell ref="AA230:AH230"/>
    <mergeCell ref="AI230:AM230"/>
    <mergeCell ref="AN230:AR230"/>
    <mergeCell ref="AS228:AW228"/>
    <mergeCell ref="AX228:BB228"/>
    <mergeCell ref="BC228:BG228"/>
    <mergeCell ref="BH228:BL228"/>
    <mergeCell ref="A229:F229"/>
    <mergeCell ref="G229:S229"/>
    <mergeCell ref="T229:Z229"/>
    <mergeCell ref="AA229:AH229"/>
    <mergeCell ref="AI229:AM229"/>
    <mergeCell ref="AN229:AR229"/>
    <mergeCell ref="AS232:AW232"/>
    <mergeCell ref="AX232:BB232"/>
    <mergeCell ref="BC232:BG232"/>
    <mergeCell ref="BH232:BL232"/>
    <mergeCell ref="A235:BL235"/>
    <mergeCell ref="A237:BB237"/>
    <mergeCell ref="AS231:AW231"/>
    <mergeCell ref="AX231:BB231"/>
    <mergeCell ref="BC231:BG231"/>
    <mergeCell ref="BH231:BL231"/>
    <mergeCell ref="A232:F232"/>
    <mergeCell ref="G232:S232"/>
    <mergeCell ref="T232:Z232"/>
    <mergeCell ref="AA232:AH232"/>
    <mergeCell ref="AI232:AM232"/>
    <mergeCell ref="AN232:AR232"/>
    <mergeCell ref="AS230:AW230"/>
    <mergeCell ref="AX230:BB230"/>
    <mergeCell ref="BC230:BG230"/>
    <mergeCell ref="BH230:BL230"/>
    <mergeCell ref="A231:F231"/>
    <mergeCell ref="G231:S231"/>
    <mergeCell ref="T231:Z231"/>
    <mergeCell ref="AA231:AH231"/>
    <mergeCell ref="AI231:AM231"/>
    <mergeCell ref="AN231:AR231"/>
    <mergeCell ref="AS241:AW241"/>
    <mergeCell ref="AX241:BB241"/>
    <mergeCell ref="A242:F242"/>
    <mergeCell ref="G242:S242"/>
    <mergeCell ref="T242:Z242"/>
    <mergeCell ref="AA242:AH242"/>
    <mergeCell ref="AI242:AM242"/>
    <mergeCell ref="AN242:AR242"/>
    <mergeCell ref="AS242:AW242"/>
    <mergeCell ref="AX242:BB242"/>
    <mergeCell ref="A241:F241"/>
    <mergeCell ref="G241:S241"/>
    <mergeCell ref="T241:Z241"/>
    <mergeCell ref="AA241:AH241"/>
    <mergeCell ref="AI241:AM241"/>
    <mergeCell ref="AN241:AR241"/>
    <mergeCell ref="A239:F240"/>
    <mergeCell ref="G239:S240"/>
    <mergeCell ref="T239:Z240"/>
    <mergeCell ref="AA239:AH240"/>
    <mergeCell ref="AI239:AR239"/>
    <mergeCell ref="AS239:BB239"/>
    <mergeCell ref="AI240:AM240"/>
    <mergeCell ref="AN240:AR240"/>
    <mergeCell ref="AS240:AW240"/>
    <mergeCell ref="AX240:BB240"/>
    <mergeCell ref="A246:BL246"/>
    <mergeCell ref="A248:BL248"/>
    <mergeCell ref="A249:BL249"/>
    <mergeCell ref="A251:F252"/>
    <mergeCell ref="G251:S252"/>
    <mergeCell ref="T251:AE251"/>
    <mergeCell ref="AF251:AQ251"/>
    <mergeCell ref="AR251:BC251"/>
    <mergeCell ref="BD251:BL252"/>
    <mergeCell ref="T252:W252"/>
    <mergeCell ref="AS243:AW243"/>
    <mergeCell ref="AX243:BB243"/>
    <mergeCell ref="A244:F244"/>
    <mergeCell ref="G244:S244"/>
    <mergeCell ref="T244:Z244"/>
    <mergeCell ref="AA244:AH244"/>
    <mergeCell ref="AI244:AM244"/>
    <mergeCell ref="AN244:AR244"/>
    <mergeCell ref="AS244:AW244"/>
    <mergeCell ref="AX244:BB244"/>
    <mergeCell ref="A243:F243"/>
    <mergeCell ref="G243:S243"/>
    <mergeCell ref="T243:Z243"/>
    <mergeCell ref="AA243:AH243"/>
    <mergeCell ref="AI243:AM243"/>
    <mergeCell ref="AN243:AR243"/>
    <mergeCell ref="AJ254:AM254"/>
    <mergeCell ref="AN254:AQ254"/>
    <mergeCell ref="AR254:AU254"/>
    <mergeCell ref="AV254:AY254"/>
    <mergeCell ref="AZ254:BC254"/>
    <mergeCell ref="BD254:BL254"/>
    <mergeCell ref="AR253:AU253"/>
    <mergeCell ref="AV253:AY253"/>
    <mergeCell ref="AZ253:BC253"/>
    <mergeCell ref="BD253:BL253"/>
    <mergeCell ref="A254:F254"/>
    <mergeCell ref="G254:S254"/>
    <mergeCell ref="T254:W254"/>
    <mergeCell ref="X254:AA254"/>
    <mergeCell ref="AB254:AE254"/>
    <mergeCell ref="AF254:AI254"/>
    <mergeCell ref="AV252:AY252"/>
    <mergeCell ref="AZ252:BC252"/>
    <mergeCell ref="A253:F253"/>
    <mergeCell ref="G253:S253"/>
    <mergeCell ref="T253:W253"/>
    <mergeCell ref="X253:AA253"/>
    <mergeCell ref="AB253:AE253"/>
    <mergeCell ref="AF253:AI253"/>
    <mergeCell ref="AJ253:AM253"/>
    <mergeCell ref="AN253:AQ253"/>
    <mergeCell ref="X252:AA252"/>
    <mergeCell ref="AB252:AE252"/>
    <mergeCell ref="AF252:AI252"/>
    <mergeCell ref="AJ252:AM252"/>
    <mergeCell ref="AN252:AQ252"/>
    <mergeCell ref="AR252:AU252"/>
    <mergeCell ref="A257:BL257"/>
    <mergeCell ref="A258:BL258"/>
    <mergeCell ref="A260:F261"/>
    <mergeCell ref="G260:S261"/>
    <mergeCell ref="T260:AE260"/>
    <mergeCell ref="AF260:AQ260"/>
    <mergeCell ref="AR260:AZ261"/>
    <mergeCell ref="T261:W261"/>
    <mergeCell ref="X261:AA261"/>
    <mergeCell ref="AB261:AE261"/>
    <mergeCell ref="AJ255:AM255"/>
    <mergeCell ref="AN255:AQ255"/>
    <mergeCell ref="AR255:AU255"/>
    <mergeCell ref="AV255:AY255"/>
    <mergeCell ref="AZ255:BC255"/>
    <mergeCell ref="BD255:BL255"/>
    <mergeCell ref="A255:F255"/>
    <mergeCell ref="G255:S255"/>
    <mergeCell ref="T255:W255"/>
    <mergeCell ref="X255:AA255"/>
    <mergeCell ref="AB255:AE255"/>
    <mergeCell ref="AF255:AI255"/>
    <mergeCell ref="AN262:AQ262"/>
    <mergeCell ref="AR262:AZ262"/>
    <mergeCell ref="A263:F263"/>
    <mergeCell ref="G263:S263"/>
    <mergeCell ref="T263:W263"/>
    <mergeCell ref="X263:AA263"/>
    <mergeCell ref="AB263:AE263"/>
    <mergeCell ref="AF263:AI263"/>
    <mergeCell ref="AJ263:AM263"/>
    <mergeCell ref="AN263:AQ263"/>
    <mergeCell ref="AF261:AI261"/>
    <mergeCell ref="AJ261:AM261"/>
    <mergeCell ref="AN261:AQ261"/>
    <mergeCell ref="A262:F262"/>
    <mergeCell ref="G262:S262"/>
    <mergeCell ref="T262:W262"/>
    <mergeCell ref="X262:AA262"/>
    <mergeCell ref="AB262:AE262"/>
    <mergeCell ref="AF262:AI262"/>
    <mergeCell ref="AJ262:AM262"/>
    <mergeCell ref="A266:BL266"/>
    <mergeCell ref="A267:BL267"/>
    <mergeCell ref="A269:BL269"/>
    <mergeCell ref="A271:BL271"/>
    <mergeCell ref="A272:BL272"/>
    <mergeCell ref="A274:F275"/>
    <mergeCell ref="G274:L275"/>
    <mergeCell ref="M274:Y275"/>
    <mergeCell ref="Z274:AE275"/>
    <mergeCell ref="AF274:AJ275"/>
    <mergeCell ref="AR263:AZ263"/>
    <mergeCell ref="A264:F264"/>
    <mergeCell ref="G264:S264"/>
    <mergeCell ref="T264:W264"/>
    <mergeCell ref="X264:AA264"/>
    <mergeCell ref="AB264:AE264"/>
    <mergeCell ref="AF264:AI264"/>
    <mergeCell ref="AJ264:AM264"/>
    <mergeCell ref="AN264:AQ264"/>
    <mergeCell ref="AR264:AZ264"/>
    <mergeCell ref="AQ276:AV276"/>
    <mergeCell ref="AW276:BB276"/>
    <mergeCell ref="BC276:BG276"/>
    <mergeCell ref="BH276:BL276"/>
    <mergeCell ref="BM276:BR276"/>
    <mergeCell ref="A277:F277"/>
    <mergeCell ref="G277:L277"/>
    <mergeCell ref="M277:Y277"/>
    <mergeCell ref="Z277:AE277"/>
    <mergeCell ref="AF277:AJ277"/>
    <mergeCell ref="A276:F276"/>
    <mergeCell ref="G276:L276"/>
    <mergeCell ref="M276:Y276"/>
    <mergeCell ref="Z276:AE276"/>
    <mergeCell ref="AF276:AJ276"/>
    <mergeCell ref="AK276:AP276"/>
    <mergeCell ref="AK274:AP275"/>
    <mergeCell ref="AQ274:AV275"/>
    <mergeCell ref="AW274:BB275"/>
    <mergeCell ref="BC274:BL274"/>
    <mergeCell ref="BM274:BR275"/>
    <mergeCell ref="BC275:BG275"/>
    <mergeCell ref="BH275:BL275"/>
    <mergeCell ref="AQ278:AV278"/>
    <mergeCell ref="AW278:BB278"/>
    <mergeCell ref="BC278:BG278"/>
    <mergeCell ref="BH278:BL278"/>
    <mergeCell ref="BM278:BR278"/>
    <mergeCell ref="A280:BL280"/>
    <mergeCell ref="A278:F278"/>
    <mergeCell ref="G278:L278"/>
    <mergeCell ref="M278:Y278"/>
    <mergeCell ref="Z278:AE278"/>
    <mergeCell ref="AF278:AJ278"/>
    <mergeCell ref="AK278:AP278"/>
    <mergeCell ref="AK277:AP277"/>
    <mergeCell ref="AQ277:AV277"/>
    <mergeCell ref="AW277:BB277"/>
    <mergeCell ref="BC277:BG277"/>
    <mergeCell ref="BH277:BL277"/>
    <mergeCell ref="BM277:BR277"/>
    <mergeCell ref="AU284:AY285"/>
    <mergeCell ref="AZ284:BC285"/>
    <mergeCell ref="BD284:BM284"/>
    <mergeCell ref="BN284:BR285"/>
    <mergeCell ref="AF285:AJ285"/>
    <mergeCell ref="AK285:AO285"/>
    <mergeCell ref="BD285:BH285"/>
    <mergeCell ref="BI285:BM285"/>
    <mergeCell ref="A281:BL281"/>
    <mergeCell ref="A283:F285"/>
    <mergeCell ref="G283:L285"/>
    <mergeCell ref="M283:V285"/>
    <mergeCell ref="W283:AT283"/>
    <mergeCell ref="AU283:BR283"/>
    <mergeCell ref="W284:AA285"/>
    <mergeCell ref="AB284:AE285"/>
    <mergeCell ref="AF284:AO284"/>
    <mergeCell ref="AP284:AT285"/>
    <mergeCell ref="BN286:BR286"/>
    <mergeCell ref="A287:F287"/>
    <mergeCell ref="G287:L287"/>
    <mergeCell ref="M287:V287"/>
    <mergeCell ref="W287:AA287"/>
    <mergeCell ref="AB287:AE287"/>
    <mergeCell ref="AF287:AJ287"/>
    <mergeCell ref="AK287:AO287"/>
    <mergeCell ref="AP287:AT287"/>
    <mergeCell ref="AU287:AY287"/>
    <mergeCell ref="AK286:AO286"/>
    <mergeCell ref="AP286:AT286"/>
    <mergeCell ref="AU286:AY286"/>
    <mergeCell ref="AZ286:BC286"/>
    <mergeCell ref="BD286:BH286"/>
    <mergeCell ref="BI286:BM286"/>
    <mergeCell ref="A286:F286"/>
    <mergeCell ref="G286:L286"/>
    <mergeCell ref="M286:V286"/>
    <mergeCell ref="W286:AA286"/>
    <mergeCell ref="AB286:AE286"/>
    <mergeCell ref="AF286:AJ286"/>
    <mergeCell ref="BN288:BR288"/>
    <mergeCell ref="A291:BL291"/>
    <mergeCell ref="A292:BL292"/>
    <mergeCell ref="A294:F295"/>
    <mergeCell ref="G294:L295"/>
    <mergeCell ref="M294:Y295"/>
    <mergeCell ref="Z294:AE295"/>
    <mergeCell ref="AF294:AJ295"/>
    <mergeCell ref="AK294:AP295"/>
    <mergeCell ref="AQ294:AV295"/>
    <mergeCell ref="AK288:AO288"/>
    <mergeCell ref="AP288:AT288"/>
    <mergeCell ref="AU288:AY288"/>
    <mergeCell ref="AZ288:BC288"/>
    <mergeCell ref="BD288:BH288"/>
    <mergeCell ref="BI288:BM288"/>
    <mergeCell ref="AZ287:BC287"/>
    <mergeCell ref="BD287:BH287"/>
    <mergeCell ref="BI287:BM287"/>
    <mergeCell ref="BN287:BR287"/>
    <mergeCell ref="A288:F288"/>
    <mergeCell ref="G288:L288"/>
    <mergeCell ref="M288:V288"/>
    <mergeCell ref="W288:AA288"/>
    <mergeCell ref="AB288:AE288"/>
    <mergeCell ref="AF288:AJ288"/>
    <mergeCell ref="AW296:BB296"/>
    <mergeCell ref="BC296:BJ296"/>
    <mergeCell ref="BK296:BR296"/>
    <mergeCell ref="A297:F297"/>
    <mergeCell ref="G297:L297"/>
    <mergeCell ref="M297:Y297"/>
    <mergeCell ref="Z297:AE297"/>
    <mergeCell ref="AF297:AJ297"/>
    <mergeCell ref="AK297:AP297"/>
    <mergeCell ref="AQ297:AV297"/>
    <mergeCell ref="AW294:BB295"/>
    <mergeCell ref="BC294:BJ295"/>
    <mergeCell ref="BK294:BR295"/>
    <mergeCell ref="A296:F296"/>
    <mergeCell ref="G296:L296"/>
    <mergeCell ref="M296:Y296"/>
    <mergeCell ref="Z296:AE296"/>
    <mergeCell ref="AF296:AJ296"/>
    <mergeCell ref="AK296:AP296"/>
    <mergeCell ref="AQ296:AV296"/>
    <mergeCell ref="AW298:BB298"/>
    <mergeCell ref="BC298:BJ298"/>
    <mergeCell ref="BK298:BR298"/>
    <mergeCell ref="A300:BL300"/>
    <mergeCell ref="A302:F302"/>
    <mergeCell ref="G302:Y302"/>
    <mergeCell ref="Z302:AE302"/>
    <mergeCell ref="AF302:AK302"/>
    <mergeCell ref="AL302:AQ302"/>
    <mergeCell ref="AR302:AW302"/>
    <mergeCell ref="AW297:BB297"/>
    <mergeCell ref="BC297:BJ297"/>
    <mergeCell ref="BK297:BR297"/>
    <mergeCell ref="A298:F298"/>
    <mergeCell ref="G298:L298"/>
    <mergeCell ref="M298:Y298"/>
    <mergeCell ref="Z298:AE298"/>
    <mergeCell ref="AF298:AJ298"/>
    <mergeCell ref="AK298:AP298"/>
    <mergeCell ref="AQ298:AV298"/>
    <mergeCell ref="AX304:BL304"/>
    <mergeCell ref="A305:F305"/>
    <mergeCell ref="G305:Y305"/>
    <mergeCell ref="Z305:AE305"/>
    <mergeCell ref="AF305:AK305"/>
    <mergeCell ref="AL305:AQ305"/>
    <mergeCell ref="AR305:AW305"/>
    <mergeCell ref="AX305:BL305"/>
    <mergeCell ref="A304:F304"/>
    <mergeCell ref="G304:Y304"/>
    <mergeCell ref="Z304:AE304"/>
    <mergeCell ref="AF304:AK304"/>
    <mergeCell ref="AL304:AQ304"/>
    <mergeCell ref="AR304:AW304"/>
    <mergeCell ref="AX302:BL302"/>
    <mergeCell ref="A303:F303"/>
    <mergeCell ref="G303:Y303"/>
    <mergeCell ref="Z303:AE303"/>
    <mergeCell ref="AF303:AK303"/>
    <mergeCell ref="AL303:AQ303"/>
    <mergeCell ref="AR303:AW303"/>
    <mergeCell ref="AX303:BL303"/>
    <mergeCell ref="A320:AA320"/>
    <mergeCell ref="AB320:AT320"/>
    <mergeCell ref="AU320:BF320"/>
    <mergeCell ref="AB321:AT321"/>
    <mergeCell ref="AU321:BF321"/>
    <mergeCell ref="A315:BT315"/>
    <mergeCell ref="A318:AA318"/>
    <mergeCell ref="AB318:AT318"/>
    <mergeCell ref="AU318:BF318"/>
    <mergeCell ref="AB319:AT319"/>
    <mergeCell ref="AU319:BF319"/>
    <mergeCell ref="A307:BL307"/>
    <mergeCell ref="A308:BL308"/>
    <mergeCell ref="A310:BL310"/>
    <mergeCell ref="A311:BL311"/>
    <mergeCell ref="A312:BL312"/>
    <mergeCell ref="A313:BL313"/>
  </mergeCells>
  <conditionalFormatting sqref="A105:F105 A116:F116 A125:F125 A136:F136 A148:F148 A159:F159 A171:F171 A188:F188 A206:F206 A217:F217 A255:F255 A264:F264 A278:F278 A288:F288 A298:F298 A84:F84">
    <cfRule type="cellIs" dxfId="51" priority="51" stopIfTrue="1" operator="equal">
      <formula>A83</formula>
    </cfRule>
  </conditionalFormatting>
  <conditionalFormatting sqref="A64:F64">
    <cfRule type="cellIs" dxfId="50" priority="52" stopIfTrue="1" operator="equal">
      <formula>$A63</formula>
    </cfRule>
  </conditionalFormatting>
  <conditionalFormatting sqref="A65:F65">
    <cfRule type="cellIs" dxfId="49" priority="50" stopIfTrue="1" operator="equal">
      <formula>$A64</formula>
    </cfRule>
  </conditionalFormatting>
  <conditionalFormatting sqref="A66:F66">
    <cfRule type="cellIs" dxfId="48" priority="49" stopIfTrue="1" operator="equal">
      <formula>$A65</formula>
    </cfRule>
  </conditionalFormatting>
  <conditionalFormatting sqref="A67:F67">
    <cfRule type="cellIs" dxfId="47" priority="48" stopIfTrue="1" operator="equal">
      <formula>$A66</formula>
    </cfRule>
  </conditionalFormatting>
  <conditionalFormatting sqref="A68:F68">
    <cfRule type="cellIs" dxfId="46" priority="47" stopIfTrue="1" operator="equal">
      <formula>$A67</formula>
    </cfRule>
  </conditionalFormatting>
  <conditionalFormatting sqref="A69:F69">
    <cfRule type="cellIs" dxfId="45" priority="46" stopIfTrue="1" operator="equal">
      <formula>$A68</formula>
    </cfRule>
  </conditionalFormatting>
  <conditionalFormatting sqref="A70:F70">
    <cfRule type="cellIs" dxfId="44" priority="45" stopIfTrue="1" operator="equal">
      <formula>$A69</formula>
    </cfRule>
  </conditionalFormatting>
  <conditionalFormatting sqref="A71:F71">
    <cfRule type="cellIs" dxfId="43" priority="44" stopIfTrue="1" operator="equal">
      <formula>$A70</formula>
    </cfRule>
  </conditionalFormatting>
  <conditionalFormatting sqref="A72:F72">
    <cfRule type="cellIs" dxfId="42" priority="43" stopIfTrue="1" operator="equal">
      <formula>$A71</formula>
    </cfRule>
  </conditionalFormatting>
  <conditionalFormatting sqref="A73:F73">
    <cfRule type="cellIs" dxfId="41" priority="42" stopIfTrue="1" operator="equal">
      <formula>$A72</formula>
    </cfRule>
  </conditionalFormatting>
  <conditionalFormatting sqref="A74:F74">
    <cfRule type="cellIs" dxfId="40" priority="41" stopIfTrue="1" operator="equal">
      <formula>$A73</formula>
    </cfRule>
  </conditionalFormatting>
  <conditionalFormatting sqref="A75:F75">
    <cfRule type="cellIs" dxfId="39" priority="40" stopIfTrue="1" operator="equal">
      <formula>$A74</formula>
    </cfRule>
  </conditionalFormatting>
  <conditionalFormatting sqref="A85:F85">
    <cfRule type="cellIs" dxfId="38" priority="39" stopIfTrue="1" operator="equal">
      <formula>A84</formula>
    </cfRule>
  </conditionalFormatting>
  <conditionalFormatting sqref="A86:F86">
    <cfRule type="cellIs" dxfId="37" priority="38" stopIfTrue="1" operator="equal">
      <formula>A85</formula>
    </cfRule>
  </conditionalFormatting>
  <conditionalFormatting sqref="A87:F87">
    <cfRule type="cellIs" dxfId="36" priority="37" stopIfTrue="1" operator="equal">
      <formula>A86</formula>
    </cfRule>
  </conditionalFormatting>
  <conditionalFormatting sqref="A88:F88">
    <cfRule type="cellIs" dxfId="35" priority="36" stopIfTrue="1" operator="equal">
      <formula>A87</formula>
    </cfRule>
  </conditionalFormatting>
  <conditionalFormatting sqref="A89:F89">
    <cfRule type="cellIs" dxfId="34" priority="35" stopIfTrue="1" operator="equal">
      <formula>A88</formula>
    </cfRule>
  </conditionalFormatting>
  <conditionalFormatting sqref="A90:F90">
    <cfRule type="cellIs" dxfId="33" priority="34" stopIfTrue="1" operator="equal">
      <formula>A89</formula>
    </cfRule>
  </conditionalFormatting>
  <conditionalFormatting sqref="A91:F91">
    <cfRule type="cellIs" dxfId="32" priority="33" stopIfTrue="1" operator="equal">
      <formula>A90</formula>
    </cfRule>
  </conditionalFormatting>
  <conditionalFormatting sqref="A92:F92">
    <cfRule type="cellIs" dxfId="31" priority="32" stopIfTrue="1" operator="equal">
      <formula>A91</formula>
    </cfRule>
  </conditionalFormatting>
  <conditionalFormatting sqref="A93:F93">
    <cfRule type="cellIs" dxfId="30" priority="31" stopIfTrue="1" operator="equal">
      <formula>A92</formula>
    </cfRule>
  </conditionalFormatting>
  <conditionalFormatting sqref="A94:F94">
    <cfRule type="cellIs" dxfId="29" priority="30" stopIfTrue="1" operator="equal">
      <formula>A93</formula>
    </cfRule>
  </conditionalFormatting>
  <conditionalFormatting sqref="A95:F95">
    <cfRule type="cellIs" dxfId="28" priority="29" stopIfTrue="1" operator="equal">
      <formula>A94</formula>
    </cfRule>
  </conditionalFormatting>
  <conditionalFormatting sqref="A106:F106">
    <cfRule type="cellIs" dxfId="27" priority="28" stopIfTrue="1" operator="equal">
      <formula>A105</formula>
    </cfRule>
  </conditionalFormatting>
  <conditionalFormatting sqref="A107:F107">
    <cfRule type="cellIs" dxfId="26" priority="27" stopIfTrue="1" operator="equal">
      <formula>A106</formula>
    </cfRule>
  </conditionalFormatting>
  <conditionalFormatting sqref="A126:F126">
    <cfRule type="cellIs" dxfId="25" priority="26" stopIfTrue="1" operator="equal">
      <formula>A125</formula>
    </cfRule>
  </conditionalFormatting>
  <conditionalFormatting sqref="A127:F127">
    <cfRule type="cellIs" dxfId="24" priority="25" stopIfTrue="1" operator="equal">
      <formula>A126</formula>
    </cfRule>
  </conditionalFormatting>
  <conditionalFormatting sqref="A149:F149">
    <cfRule type="cellIs" dxfId="23" priority="24" stopIfTrue="1" operator="equal">
      <formula>A148</formula>
    </cfRule>
  </conditionalFormatting>
  <conditionalFormatting sqref="A150:F150">
    <cfRule type="cellIs" dxfId="22" priority="23" stopIfTrue="1" operator="equal">
      <formula>A149</formula>
    </cfRule>
  </conditionalFormatting>
  <conditionalFormatting sqref="A160:F160">
    <cfRule type="cellIs" dxfId="21" priority="22" stopIfTrue="1" operator="equal">
      <formula>A159</formula>
    </cfRule>
  </conditionalFormatting>
  <conditionalFormatting sqref="A161:F161">
    <cfRule type="cellIs" dxfId="20" priority="21" stopIfTrue="1" operator="equal">
      <formula>A160</formula>
    </cfRule>
  </conditionalFormatting>
  <conditionalFormatting sqref="A172:F172">
    <cfRule type="cellIs" dxfId="19" priority="20" stopIfTrue="1" operator="equal">
      <formula>A171</formula>
    </cfRule>
  </conditionalFormatting>
  <conditionalFormatting sqref="A173:F173">
    <cfRule type="cellIs" dxfId="18" priority="19" stopIfTrue="1" operator="equal">
      <formula>A172</formula>
    </cfRule>
  </conditionalFormatting>
  <conditionalFormatting sqref="A174:F174">
    <cfRule type="cellIs" dxfId="17" priority="18" stopIfTrue="1" operator="equal">
      <formula>A173</formula>
    </cfRule>
  </conditionalFormatting>
  <conditionalFormatting sqref="A175:F175">
    <cfRule type="cellIs" dxfId="16" priority="17" stopIfTrue="1" operator="equal">
      <formula>A174</formula>
    </cfRule>
  </conditionalFormatting>
  <conditionalFormatting sqref="A176:F176">
    <cfRule type="cellIs" dxfId="15" priority="16" stopIfTrue="1" operator="equal">
      <formula>A175</formula>
    </cfRule>
  </conditionalFormatting>
  <conditionalFormatting sqref="A177:F177">
    <cfRule type="cellIs" dxfId="14" priority="15" stopIfTrue="1" operator="equal">
      <formula>A176</formula>
    </cfRule>
  </conditionalFormatting>
  <conditionalFormatting sqref="A178:F178">
    <cfRule type="cellIs" dxfId="13" priority="14" stopIfTrue="1" operator="equal">
      <formula>A177</formula>
    </cfRule>
  </conditionalFormatting>
  <conditionalFormatting sqref="A179:F179">
    <cfRule type="cellIs" dxfId="12" priority="13" stopIfTrue="1" operator="equal">
      <formula>A178</formula>
    </cfRule>
  </conditionalFormatting>
  <conditionalFormatting sqref="A180:F180">
    <cfRule type="cellIs" dxfId="11" priority="12" stopIfTrue="1" operator="equal">
      <formula>A179</formula>
    </cfRule>
  </conditionalFormatting>
  <conditionalFormatting sqref="A189:F189">
    <cfRule type="cellIs" dxfId="10" priority="11" stopIfTrue="1" operator="equal">
      <formula>A188</formula>
    </cfRule>
  </conditionalFormatting>
  <conditionalFormatting sqref="A190:F190">
    <cfRule type="cellIs" dxfId="9" priority="10" stopIfTrue="1" operator="equal">
      <formula>A189</formula>
    </cfRule>
  </conditionalFormatting>
  <conditionalFormatting sqref="A191:F191">
    <cfRule type="cellIs" dxfId="8" priority="9" stopIfTrue="1" operator="equal">
      <formula>A190</formula>
    </cfRule>
  </conditionalFormatting>
  <conditionalFormatting sqref="A192:F192">
    <cfRule type="cellIs" dxfId="7" priority="8" stopIfTrue="1" operator="equal">
      <formula>A191</formula>
    </cfRule>
  </conditionalFormatting>
  <conditionalFormatting sqref="A193:F193">
    <cfRule type="cellIs" dxfId="6" priority="7" stopIfTrue="1" operator="equal">
      <formula>A192</formula>
    </cfRule>
  </conditionalFormatting>
  <conditionalFormatting sqref="A194:F194">
    <cfRule type="cellIs" dxfId="5" priority="6" stopIfTrue="1" operator="equal">
      <formula>A193</formula>
    </cfRule>
  </conditionalFormatting>
  <conditionalFormatting sqref="A195:F195">
    <cfRule type="cellIs" dxfId="4" priority="5" stopIfTrue="1" operator="equal">
      <formula>A194</formula>
    </cfRule>
  </conditionalFormatting>
  <conditionalFormatting sqref="A196:F196">
    <cfRule type="cellIs" dxfId="3" priority="4" stopIfTrue="1" operator="equal">
      <formula>A195</formula>
    </cfRule>
  </conditionalFormatting>
  <conditionalFormatting sqref="A197:F197">
    <cfRule type="cellIs" dxfId="2" priority="3" stopIfTrue="1" operator="equal">
      <formula>A196</formula>
    </cfRule>
  </conditionalFormatting>
  <conditionalFormatting sqref="A207:F207">
    <cfRule type="cellIs" dxfId="1" priority="2" stopIfTrue="1" operator="equal">
      <formula>A206</formula>
    </cfRule>
  </conditionalFormatting>
  <conditionalFormatting sqref="A218:F218">
    <cfRule type="cellIs" dxfId="0" priority="1" stopIfTrue="1" operator="equal">
      <formula>A217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2018-09-25T12:01:48Z</dcterms:modified>
</cp:coreProperties>
</file>