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975"/>
  </bookViews>
  <sheets>
    <sheet name="02_0210150" sheetId="2" r:id="rId1"/>
    <sheet name="02_0210160" sheetId="3" r:id="rId2"/>
    <sheet name="02_0210180" sheetId="4" r:id="rId3"/>
    <sheet name="02_0211010" sheetId="5" r:id="rId4"/>
    <sheet name="02_0211020" sheetId="6" r:id="rId5"/>
    <sheet name="02_0211150" sheetId="7" r:id="rId6"/>
    <sheet name="02_0212111" sheetId="8" r:id="rId7"/>
    <sheet name="02_0212146" sheetId="9" r:id="rId8"/>
    <sheet name="02_0213112" sheetId="10" r:id="rId9"/>
    <sheet name="02_0213123" sheetId="11" r:id="rId10"/>
    <sheet name="02_0213140" sheetId="12" r:id="rId11"/>
    <sheet name="02_0213191" sheetId="13" r:id="rId12"/>
    <sheet name="02_0213210" sheetId="14" r:id="rId13"/>
    <sheet name="02_0213242" sheetId="15" r:id="rId14"/>
    <sheet name="02_0214030" sheetId="16" r:id="rId15"/>
    <sheet name="02_0214060" sheetId="17" r:id="rId16"/>
    <sheet name="02_0214082" sheetId="18" r:id="rId17"/>
    <sheet name="02_0215011" sheetId="19" r:id="rId18"/>
    <sheet name="02_0216030" sheetId="20" r:id="rId19"/>
    <sheet name="02_0217321" sheetId="21" r:id="rId20"/>
    <sheet name="02_0217680" sheetId="22" r:id="rId21"/>
    <sheet name="02_0218110" sheetId="23" r:id="rId22"/>
    <sheet name="02_0218340" sheetId="24" r:id="rId23"/>
    <sheet name="02_0219410" sheetId="25" r:id="rId24"/>
    <sheet name="02_0219750" sheetId="26" r:id="rId25"/>
    <sheet name="02_0219770" sheetId="27" r:id="rId26"/>
  </sheets>
  <definedNames>
    <definedName name="_xlnm.Print_Area" localSheetId="0">'02_0210150'!$A$1:$F$118</definedName>
    <definedName name="_xlnm.Print_Area" localSheetId="1">'02_0210160'!$A$1:$F$120</definedName>
    <definedName name="_xlnm.Print_Area" localSheetId="2">'02_0210180'!$A$1:$F$120</definedName>
    <definedName name="_xlnm.Print_Area" localSheetId="3">'02_0211010'!$A$1:$F$120</definedName>
    <definedName name="_xlnm.Print_Area" localSheetId="4">'02_0211020'!$A$1:$F$120</definedName>
    <definedName name="_xlnm.Print_Area" localSheetId="5">'02_0211150'!$A$1:$F$120</definedName>
    <definedName name="_xlnm.Print_Area" localSheetId="6">'02_0212111'!$A$1:$F$120</definedName>
    <definedName name="_xlnm.Print_Area" localSheetId="7">'02_0212146'!$A$1:$F$120</definedName>
    <definedName name="_xlnm.Print_Area" localSheetId="8">'02_0213112'!$A$1:$F$120</definedName>
    <definedName name="_xlnm.Print_Area" localSheetId="9">'02_0213123'!$A$1:$F$120</definedName>
    <definedName name="_xlnm.Print_Area" localSheetId="10">'02_0213140'!$A$1:$F$120</definedName>
    <definedName name="_xlnm.Print_Area" localSheetId="11">'02_0213191'!$A$1:$F$120</definedName>
    <definedName name="_xlnm.Print_Area" localSheetId="12">'02_0213210'!$A$1:$F$120</definedName>
    <definedName name="_xlnm.Print_Area" localSheetId="13">'02_0213242'!$A$1:$F$120</definedName>
    <definedName name="_xlnm.Print_Area" localSheetId="14">'02_0214030'!$A$1:$F$120</definedName>
    <definedName name="_xlnm.Print_Area" localSheetId="15">'02_0214060'!$A$1:$F$120</definedName>
    <definedName name="_xlnm.Print_Area" localSheetId="16">'02_0214082'!$A$1:$F$120</definedName>
    <definedName name="_xlnm.Print_Area" localSheetId="17">'02_0215011'!$A$1:$F$120</definedName>
    <definedName name="_xlnm.Print_Area" localSheetId="18">'02_0216030'!$A$1:$F$120</definedName>
    <definedName name="_xlnm.Print_Area" localSheetId="19">'02_0217321'!$A$1:$F$120</definedName>
    <definedName name="_xlnm.Print_Area" localSheetId="20">'02_0217680'!$A$1:$F$120</definedName>
    <definedName name="_xlnm.Print_Area" localSheetId="21">'02_0218110'!$A$1:$F$120</definedName>
    <definedName name="_xlnm.Print_Area" localSheetId="22">'02_0218340'!$A$1:$F$120</definedName>
    <definedName name="_xlnm.Print_Area" localSheetId="23">'02_0219410'!$A$1:$F$120</definedName>
    <definedName name="_xlnm.Print_Area" localSheetId="24">'02_0219750'!$A$1:$F$120</definedName>
    <definedName name="_xlnm.Print_Area" localSheetId="25">'02_0219770'!$A$1:$F$120</definedName>
  </definedNames>
  <calcPr calcId="145621" concurrentCalc="0"/>
</workbook>
</file>

<file path=xl/calcChain.xml><?xml version="1.0" encoding="utf-8"?>
<calcChain xmlns="http://schemas.openxmlformats.org/spreadsheetml/2006/main">
  <c r="F105" i="27" l="1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</calcChain>
</file>

<file path=xl/sharedStrings.xml><?xml version="1.0" encoding="utf-8"?>
<sst xmlns="http://schemas.openxmlformats.org/spreadsheetml/2006/main" count="5330" uniqueCount="170">
  <si>
    <t>ЗАТВЕРДЖЕНО
 Наказ Міністерства фінансів України 28.01.2002 № 57
(у редакції наказу Міністерства фінансів України
04.12.2015 № 1118)</t>
  </si>
  <si>
    <t>Затверджений у сумі: Сімнадцять мільйонів п'ятсот шістдесят вісім тисяч вісімсот двадцять одна грн. 00 коп. (17568821,00 грн. )</t>
  </si>
  <si>
    <t>(число, місяць, рік)               М.П.</t>
  </si>
  <si>
    <t>Сільський голова</t>
  </si>
  <si>
    <t>О.О.Візір</t>
  </si>
  <si>
    <t xml:space="preserve">Кошторис на  2019 рік </t>
  </si>
  <si>
    <t>40201087  Виконавчий комітет Новоолександрівської сільської ради Дніпровського району Дніпропетровської області</t>
  </si>
  <si>
    <t>(код за ЄДРПОУ та найменування бюджетної установи)</t>
  </si>
  <si>
    <t>с.Новоолександрівка Дніпропетровського району Дніпропетровської області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</si>
  <si>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</si>
  <si>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</si>
  <si>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</si>
  <si>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02 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</si>
  <si>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</si>
  <si>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</si>
  <si>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0210150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</si>
  <si>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</si>
  <si>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</si>
  <si>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</si>
  <si>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</si>
  <si>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</si>
  <si>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</si>
  <si>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</si>
  <si>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</si>
  <si>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</si>
  <si>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</si>
  <si>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</si>
  <si>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</si>
  <si>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</si>
  <si>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</si>
  <si>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</si>
  <si>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</si>
  <si>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</si>
  <si>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</si>
  <si>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</si>
  <si>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</si>
  <si>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</si>
  <si>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</si>
  <si>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</si>
  <si>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</si>
  <si>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</si>
  <si>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</si>
  <si>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</si>
  <si>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</si>
  <si>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</si>
  <si>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</si>
  <si>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</si>
  <si>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</si>
  <si>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</si>
  <si>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</si>
  <si>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</si>
  <si>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</si>
  <si>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</si>
  <si>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</si>
  <si>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</si>
  <si>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</si>
  <si>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</si>
  <si>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</si>
  <si>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</si>
  <si>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</si>
  <si>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</si>
  <si>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</si>
  <si>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</si>
  <si>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</si>
  <si>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</si>
  <si>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</si>
  <si>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</si>
  <si>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</si>
  <si>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</si>
  <si>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</si>
  <si>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</si>
  <si>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</si>
  <si>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</si>
  <si>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</si>
  <si>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</si>
  <si>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</si>
  <si>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</si>
  <si>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</si>
  <si>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</si>
  <si>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</si>
  <si>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</si>
  <si>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</si>
  <si>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</si>
  <si>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</si>
  <si>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</si>
  <si>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</si>
  <si>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</si>
  <si>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</si>
  <si>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</si>
  <si>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</si>
  <si>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</si>
  <si>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</si>
  <si>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</si>
  <si>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</si>
  <si>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</si>
  <si>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</si>
  <si>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</si>
  <si>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</si>
  <si>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</si>
  <si>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</si>
  <si>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</si>
  <si>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</si>
  <si>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</si>
  <si>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</si>
  <si>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Н.Г.Шмалько</t>
  </si>
  <si>
    <t>О.І.Лисікова</t>
  </si>
  <si>
    <t>Начальник відділу фінансово-економічних та інвестиційних питань</t>
  </si>
  <si>
    <t>Головний бухгалтер</t>
  </si>
  <si>
    <t>(підпис)</t>
  </si>
  <si>
    <t>(ініціали і прізвище)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</si>
  <si>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</si>
  <si>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</si>
  <si>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</si>
  <si>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</si>
  <si>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(грн.)</t>
  </si>
  <si>
    <t>(сума словами і цифрами)</t>
  </si>
  <si>
    <t>(посада)</t>
  </si>
  <si>
    <t>(підпис)             (ініціали і прізвище)</t>
  </si>
  <si>
    <t>Затверджений у сумі: Один мільйон шістдесят тисяч шістсот сорок грн. 00 коп. (1060640,00 грн. )</t>
  </si>
  <si>
    <t>0210160 Керівництво і управління у відповідній сфері у містах (місті Києві), селищах, селах, об`єднаних територіальних громадах</t>
  </si>
  <si>
    <t>Затверджений у сумі: Чотири тисячі грн. 00 коп. (4000,00 грн. )</t>
  </si>
  <si>
    <t>0210180 Інша діяльність у сфері державного управління</t>
  </si>
  <si>
    <t>Затверджений у сумі: Десять мільйонів дев'ятсот двадцять три тисячі сто дев'яносто дев'ять грн. 00 коп. (10923199,00 грн. )</t>
  </si>
  <si>
    <t>0211010 Надання дошкільної освіти</t>
  </si>
  <si>
    <t>Затверджений у сумі: Двадцять дев'ять мільйонів чотириста шістдесят три тисячі шістсот сорок дев'ять грн. 00 коп. (29463649,00 грн. )</t>
  </si>
  <si>
    <t>0211020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</si>
  <si>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Затверджений у сумі: Сімсот вісім тисяч сорок грн. 00 коп. (708040,00 грн. )</t>
  </si>
  <si>
    <t>0211150 Методичне забезпечення діяльності навчальних закладів</t>
  </si>
  <si>
    <t>Затверджений у сумі: П'ять мільйонів шістсот сімдесят тисяч триста двадцять одна грн. 00 коп. (5670321,00 грн. )</t>
  </si>
  <si>
    <t>0212111 Первинна медична допомога населенню, що надається центрами первинної медичної (медико-санітарної) допомоги</t>
  </si>
  <si>
    <t>Затверджений у сумі: П'ятдесят п'ять тисяч сімсот сорок одна грн. 00 коп. (55741,00 грн. )</t>
  </si>
  <si>
    <t>0212146 Відшкодування вартості лікарських засобів для лікування окремих захворювань</t>
  </si>
  <si>
    <t>Затверджений у сумі: Двісті сімдесят п'ять тисяч грн. 00 коп. (275000,00 грн. )</t>
  </si>
  <si>
    <t>0213112 Заходи державної політики з питань дітей та їх соціального захисту</t>
  </si>
  <si>
    <t>Затверджений у сумі: Тридцять тисяч грн. 00 коп. (30000,00 грн. )</t>
  </si>
  <si>
    <t>0213123 Заходи державної політики з питань сім`ї</t>
  </si>
  <si>
    <t>Затверджений у сумі: Шістсот тридцять тисяч грн. 00 коп. (630000,00 грн. )</t>
  </si>
  <si>
    <t>0213140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</si>
  <si>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Затверджений у сумі: Двісті сорок тисяч грн. 00 коп. (240000,00 грн. )</t>
  </si>
  <si>
    <t>0213191 Інші видатки на соціальний захист ветеранів війни та праці</t>
  </si>
  <si>
    <t>Затверджений у сумі: Триста вісім тисяч грн. 00 коп. (308000,00 грн. )</t>
  </si>
  <si>
    <t>0213210 Організація та проведення громадських робіт</t>
  </si>
  <si>
    <t>Затверджений у сумі: Один мільйон триста сімдесят тисяч грн. 00 коп. (1370000,00 грн. )</t>
  </si>
  <si>
    <t>0213242 Інші заходи у сфері соціального захисту і соціального забезпечення</t>
  </si>
  <si>
    <t>Затверджений у сумі: Один мільйон сімдесят дев'ять тисяч дев'ятсот десять грн. 00 коп. (1079910,00 грн. )</t>
  </si>
  <si>
    <t>0214030 Забезпечення діяльності бібліотек</t>
  </si>
  <si>
    <t>Затверджений у сумі: Два мільйона шістсот одинадцять тисяч чотириста двадцять чотири грн. 00 коп. (2611424,00 грн. )</t>
  </si>
  <si>
    <t>0214060 Забезпечення діяльності палаців i будинків культури, клубів, центрів дозвілля та iнших клубних закладів</t>
  </si>
  <si>
    <t>Затверджений у сумі: Двісті двадцять п'ять тисяч грн. 00 коп. (225000,00 грн. )</t>
  </si>
  <si>
    <t>0214082 Інші заходи в галузі культури і мистецтва</t>
  </si>
  <si>
    <t>Затверджений у сумі: Сорок дві тисячі грн. 00 коп. (42000,00 грн. )</t>
  </si>
  <si>
    <t>0215011 Проведення навчально-тренувальних зборів і змагань з олімпійських видів спорту</t>
  </si>
  <si>
    <t>Затверджений у сумі: Один мільйон вісімсот вісімдесят п'ять тисяч сімсот шістдесят грн. 00 коп. (1885760,00 грн. )</t>
  </si>
  <si>
    <t>0216030 Організація благоустрою населених пунктів</t>
  </si>
  <si>
    <t>Затверджений у сумі: Одинадцять мільйонів двісті п'ятдесят тисяч сімсот вісімдесят одна грн. 00 коп. (11250781,00 грн. )</t>
  </si>
  <si>
    <t>0217321 Будівництво освітніх установ та закладів</t>
  </si>
  <si>
    <t>Затверджений у сумі: Дві тисячі п'ятсот грн. 00 коп. (2500,00 грн. )</t>
  </si>
  <si>
    <t>0217680 Членські внески до асоціацій органів місцевого самоврядування</t>
  </si>
  <si>
    <t>Затверджений у сумі: Двісті тисяч грн. 00 коп. (200000,00 грн. )</t>
  </si>
  <si>
    <t>0218110 Заходи із запобігання та ліквідації надзвичайних ситуацій та наслідків стихійного лиха</t>
  </si>
  <si>
    <t>Затверджений у сумі: Два мільйона двісті тридцять дві тисячі грн. 00 коп. (2232000,00 грн. )</t>
  </si>
  <si>
    <t>0218340 Природоохоронні заходи за рахунок цільових фондів</t>
  </si>
  <si>
    <t>Затверджений у сумі: Сім мільйонів двісті вісімдесят вісім тисяч сто грн. 00 коп. (7288100,00 грн. )</t>
  </si>
  <si>
    <t>0219410 Субвенція з місцевого бюджету на здійснення переданих видатків у сфері охорони здоров`я за рахунок коштів медичної субвенції</t>
  </si>
  <si>
    <t>Затверджений у сумі: П'ять мільйонів грн. 00 коп. (5000000,00 грн. )</t>
  </si>
  <si>
    <t>0219750 Субвенція з місцевого бюджету на співфінансування інвестиційних проектів</t>
  </si>
  <si>
    <t>Затверджений у сумі: Сто сорок одна тисяча сто грн. 00 коп. (141100,00 грн. )</t>
  </si>
  <si>
    <t>0219770 Інші субвенції з місцевого бюджету</t>
  </si>
  <si>
    <t>с.Новоолександрівка Дніпровського району Дніпропетровської області</t>
  </si>
  <si>
    <t>02 Виконавчий комітет Новоолександрівської сільської ради Дніпровського райлну Дніпропетровської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</si>
</sst>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topLeftCell="A4" workbookViewId="0">
      <selection activeCell="C17" sqref="C17:F1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168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31.5" customHeight="1" x14ac:dyDescent="0.2">
      <c r="A17" s="36" t="s">
        <v>11</v>
      </c>
      <c r="B17" s="36"/>
      <c r="C17" s="42" t="s">
        <v>169</v>
      </c>
      <c r="D17" s="42"/>
      <c r="E17" s="42"/>
      <c r="F17" s="42"/>
      <c r="G17" s="4" t="s">
        <v>12</v>
      </c>
    </row>
    <row r="18" spans="1:7" ht="26.25" customHeight="1" x14ac:dyDescent="0.2">
      <c r="A18" s="36" t="s">
        <v>13</v>
      </c>
      <c r="B18" s="36"/>
      <c r="C18" s="35"/>
      <c r="D18" s="35"/>
      <c r="E18" s="35"/>
      <c r="F18" s="35"/>
    </row>
    <row r="19" spans="1:7" ht="47.25" customHeight="1" x14ac:dyDescent="0.2">
      <c r="A19" s="36" t="s">
        <v>14</v>
      </c>
      <c r="B19" s="36"/>
      <c r="C19" s="35" t="s">
        <v>15</v>
      </c>
      <c r="D19" s="35"/>
      <c r="E19" s="35"/>
      <c r="F19" s="35"/>
      <c r="G19" s="4" t="s">
        <v>15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17516821</v>
      </c>
      <c r="E24" s="8">
        <v>52000</v>
      </c>
      <c r="F24" s="8">
        <v>17568821</v>
      </c>
    </row>
    <row r="25" spans="1:7" x14ac:dyDescent="0.2">
      <c r="A25" s="29" t="s">
        <v>24</v>
      </c>
      <c r="B25" s="29"/>
      <c r="C25" s="9" t="s">
        <v>23</v>
      </c>
      <c r="D25" s="10">
        <v>17516821</v>
      </c>
      <c r="E25" s="11" t="s">
        <v>23</v>
      </c>
      <c r="F25" s="10">
        <v>17516821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52000</v>
      </c>
      <c r="F26" s="10">
        <v>52000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52000</v>
      </c>
      <c r="F39" s="10">
        <v>52000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17516821</v>
      </c>
      <c r="E44" s="10">
        <v>52000</v>
      </c>
      <c r="F44" s="10">
        <v>17568821</v>
      </c>
    </row>
    <row r="45" spans="1:7" x14ac:dyDescent="0.2">
      <c r="A45" s="29" t="s">
        <v>43</v>
      </c>
      <c r="B45" s="29"/>
      <c r="C45" s="12">
        <v>2000</v>
      </c>
      <c r="D45" s="10">
        <v>17516821</v>
      </c>
      <c r="E45" s="10">
        <v>0</v>
      </c>
      <c r="F45" s="10">
        <f t="shared" ref="F45:F76" si="0">SUM(D45:E45)</f>
        <v>17516821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15792746</v>
      </c>
      <c r="E46" s="8">
        <v>0</v>
      </c>
      <c r="F46" s="8">
        <f t="shared" si="0"/>
        <v>15792746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12944874</v>
      </c>
      <c r="E47" s="8">
        <v>0</v>
      </c>
      <c r="F47" s="8">
        <f t="shared" si="0"/>
        <v>12944874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12944874</v>
      </c>
      <c r="E48" s="8">
        <v>0</v>
      </c>
      <c r="F48" s="8">
        <f t="shared" si="0"/>
        <v>12944874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2847872</v>
      </c>
      <c r="E50" s="8">
        <v>0</v>
      </c>
      <c r="F50" s="8">
        <f t="shared" si="0"/>
        <v>2847872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1674075</v>
      </c>
      <c r="E51" s="8">
        <v>0</v>
      </c>
      <c r="F51" s="8">
        <f t="shared" si="0"/>
        <v>1674075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471680</v>
      </c>
      <c r="E52" s="8">
        <v>0</v>
      </c>
      <c r="F52" s="8">
        <f t="shared" si="0"/>
        <v>471680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668400</v>
      </c>
      <c r="E55" s="8">
        <v>0</v>
      </c>
      <c r="F55" s="8">
        <f t="shared" si="0"/>
        <v>668400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5000</v>
      </c>
      <c r="E56" s="8">
        <v>0</v>
      </c>
      <c r="F56" s="8">
        <f t="shared" si="0"/>
        <v>5000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528995</v>
      </c>
      <c r="E58" s="8">
        <v>0</v>
      </c>
      <c r="F58" s="8">
        <f t="shared" si="0"/>
        <v>528995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6656</v>
      </c>
      <c r="E60" s="8">
        <v>0</v>
      </c>
      <c r="F60" s="8">
        <f t="shared" si="0"/>
        <v>6656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133393</v>
      </c>
      <c r="E61" s="8">
        <v>0</v>
      </c>
      <c r="F61" s="8">
        <f t="shared" si="0"/>
        <v>133393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300885</v>
      </c>
      <c r="E62" s="8">
        <v>0</v>
      </c>
      <c r="F62" s="8">
        <f t="shared" si="0"/>
        <v>300885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88061</v>
      </c>
      <c r="E63" s="8">
        <v>0</v>
      </c>
      <c r="F63" s="8">
        <f t="shared" si="0"/>
        <v>88061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50000</v>
      </c>
      <c r="E79" s="8">
        <v>0</v>
      </c>
      <c r="F79" s="8">
        <f t="shared" si="1"/>
        <v>50000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52000</v>
      </c>
      <c r="F80" s="8">
        <f t="shared" si="1"/>
        <v>52000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52000</v>
      </c>
      <c r="F81" s="8">
        <f t="shared" si="1"/>
        <v>52000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52000</v>
      </c>
      <c r="F82" s="8">
        <f t="shared" si="1"/>
        <v>52000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6" spans="1:7" ht="25.5" customHeight="1" x14ac:dyDescent="0.2">
      <c r="A106" s="28" t="s">
        <v>106</v>
      </c>
      <c r="B106" s="28"/>
      <c r="D106" s="5"/>
      <c r="F106" s="5" t="s">
        <v>104</v>
      </c>
    </row>
    <row r="107" spans="1:7" x14ac:dyDescent="0.2">
      <c r="D107" s="14" t="s">
        <v>108</v>
      </c>
      <c r="F107" s="14" t="s">
        <v>109</v>
      </c>
    </row>
    <row r="108" spans="1:7" ht="25.5" customHeight="1" x14ac:dyDescent="0.2">
      <c r="A108" s="28" t="s">
        <v>107</v>
      </c>
      <c r="B108" s="28"/>
      <c r="D108" s="5"/>
      <c r="F108" s="5" t="s">
        <v>105</v>
      </c>
    </row>
    <row r="109" spans="1:7" x14ac:dyDescent="0.2">
      <c r="D109" s="14" t="s">
        <v>108</v>
      </c>
      <c r="F109" s="14" t="s">
        <v>109</v>
      </c>
    </row>
    <row r="110" spans="1:7" x14ac:dyDescent="0.2">
      <c r="A110" t="s">
        <v>110</v>
      </c>
    </row>
    <row r="111" spans="1:7" x14ac:dyDescent="0.2">
      <c r="B111" s="15">
        <v>43480</v>
      </c>
    </row>
    <row r="112" spans="1:7" x14ac:dyDescent="0.2">
      <c r="B112" s="1" t="s">
        <v>111</v>
      </c>
    </row>
    <row r="113" spans="1:6" x14ac:dyDescent="0.2">
      <c r="A113" s="19"/>
      <c r="B113" s="19"/>
      <c r="C113" s="19"/>
      <c r="D113" s="19"/>
      <c r="E113" s="19"/>
      <c r="F113" s="19"/>
    </row>
    <row r="114" spans="1:6" x14ac:dyDescent="0.2">
      <c r="A114" s="19" t="s">
        <v>112</v>
      </c>
      <c r="B114" s="19"/>
      <c r="C114" s="19"/>
      <c r="D114" s="19"/>
      <c r="E114" s="19"/>
      <c r="F114" s="19"/>
    </row>
    <row r="115" spans="1:6" ht="23.25" customHeight="1" x14ac:dyDescent="0.2">
      <c r="A115" s="20" t="s">
        <v>113</v>
      </c>
      <c r="B115" s="20"/>
      <c r="C115" s="20"/>
      <c r="D115" s="20"/>
      <c r="E115" s="20"/>
      <c r="F115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3:F113"/>
    <mergeCell ref="A114:F114"/>
    <mergeCell ref="A115:F115"/>
    <mergeCell ref="D3:F3"/>
    <mergeCell ref="D5:F5"/>
    <mergeCell ref="D7:F7"/>
    <mergeCell ref="A102:B102"/>
    <mergeCell ref="A103:B103"/>
    <mergeCell ref="A104:B104"/>
    <mergeCell ref="A105:B105"/>
    <mergeCell ref="A106:B106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134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135</v>
      </c>
      <c r="D19" s="35"/>
      <c r="E19" s="35"/>
      <c r="F19" s="35"/>
      <c r="G19" s="4" t="s">
        <v>135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30000</v>
      </c>
      <c r="E24" s="8">
        <v>0</v>
      </c>
      <c r="F24" s="8">
        <v>30000</v>
      </c>
    </row>
    <row r="25" spans="1:7" x14ac:dyDescent="0.2">
      <c r="A25" s="29" t="s">
        <v>24</v>
      </c>
      <c r="B25" s="29"/>
      <c r="C25" s="9" t="s">
        <v>23</v>
      </c>
      <c r="D25" s="10">
        <v>30000</v>
      </c>
      <c r="E25" s="11" t="s">
        <v>23</v>
      </c>
      <c r="F25" s="10">
        <v>30000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30000</v>
      </c>
      <c r="E44" s="10">
        <v>0</v>
      </c>
      <c r="F44" s="10">
        <v>30000</v>
      </c>
    </row>
    <row r="45" spans="1:7" x14ac:dyDescent="0.2">
      <c r="A45" s="29" t="s">
        <v>43</v>
      </c>
      <c r="B45" s="29"/>
      <c r="C45" s="12">
        <v>2000</v>
      </c>
      <c r="D45" s="10">
        <v>30000</v>
      </c>
      <c r="E45" s="10">
        <v>0</v>
      </c>
      <c r="F45" s="10">
        <f t="shared" ref="F45:F76" si="0">SUM(D45:E45)</f>
        <v>30000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30000</v>
      </c>
      <c r="E75" s="8">
        <v>0</v>
      </c>
      <c r="F75" s="8">
        <f t="shared" si="0"/>
        <v>30000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30000</v>
      </c>
      <c r="E78" s="8">
        <v>0</v>
      </c>
      <c r="F78" s="8">
        <f t="shared" si="1"/>
        <v>30000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136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137</v>
      </c>
      <c r="D19" s="35"/>
      <c r="E19" s="35"/>
      <c r="F19" s="35"/>
      <c r="G19" s="4" t="s">
        <v>137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630000</v>
      </c>
      <c r="E24" s="8">
        <v>0</v>
      </c>
      <c r="F24" s="8">
        <v>630000</v>
      </c>
    </row>
    <row r="25" spans="1:7" x14ac:dyDescent="0.2">
      <c r="A25" s="29" t="s">
        <v>24</v>
      </c>
      <c r="B25" s="29"/>
      <c r="C25" s="9" t="s">
        <v>23</v>
      </c>
      <c r="D25" s="10">
        <v>630000</v>
      </c>
      <c r="E25" s="11" t="s">
        <v>23</v>
      </c>
      <c r="F25" s="10">
        <v>630000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630000</v>
      </c>
      <c r="E44" s="10">
        <v>0</v>
      </c>
      <c r="F44" s="10">
        <v>630000</v>
      </c>
    </row>
    <row r="45" spans="1:7" x14ac:dyDescent="0.2">
      <c r="A45" s="29" t="s">
        <v>43</v>
      </c>
      <c r="B45" s="29"/>
      <c r="C45" s="12">
        <v>2000</v>
      </c>
      <c r="D45" s="10">
        <v>630000</v>
      </c>
      <c r="E45" s="10">
        <v>0</v>
      </c>
      <c r="F45" s="10">
        <f t="shared" ref="F45:F76" si="0">SUM(D45:E45)</f>
        <v>630000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630000</v>
      </c>
      <c r="E75" s="8">
        <v>0</v>
      </c>
      <c r="F75" s="8">
        <f t="shared" si="0"/>
        <v>630000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630000</v>
      </c>
      <c r="E78" s="8">
        <v>0</v>
      </c>
      <c r="F78" s="8">
        <f t="shared" si="1"/>
        <v>630000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138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139</v>
      </c>
      <c r="D19" s="35"/>
      <c r="E19" s="35"/>
      <c r="F19" s="35"/>
      <c r="G19" s="4" t="s">
        <v>139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240000</v>
      </c>
      <c r="E24" s="8">
        <v>0</v>
      </c>
      <c r="F24" s="8">
        <v>240000</v>
      </c>
    </row>
    <row r="25" spans="1:7" x14ac:dyDescent="0.2">
      <c r="A25" s="29" t="s">
        <v>24</v>
      </c>
      <c r="B25" s="29"/>
      <c r="C25" s="9" t="s">
        <v>23</v>
      </c>
      <c r="D25" s="10">
        <v>240000</v>
      </c>
      <c r="E25" s="11" t="s">
        <v>23</v>
      </c>
      <c r="F25" s="10">
        <v>240000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240000</v>
      </c>
      <c r="E44" s="10">
        <v>0</v>
      </c>
      <c r="F44" s="10">
        <v>240000</v>
      </c>
    </row>
    <row r="45" spans="1:7" x14ac:dyDescent="0.2">
      <c r="A45" s="29" t="s">
        <v>43</v>
      </c>
      <c r="B45" s="29"/>
      <c r="C45" s="12">
        <v>2000</v>
      </c>
      <c r="D45" s="10">
        <v>240000</v>
      </c>
      <c r="E45" s="10">
        <v>0</v>
      </c>
      <c r="F45" s="10">
        <f t="shared" ref="F45:F76" si="0">SUM(D45:E45)</f>
        <v>240000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240000</v>
      </c>
      <c r="E75" s="8">
        <v>0</v>
      </c>
      <c r="F75" s="8">
        <f t="shared" si="0"/>
        <v>240000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240000</v>
      </c>
      <c r="E78" s="8">
        <v>0</v>
      </c>
      <c r="F78" s="8">
        <f t="shared" si="1"/>
        <v>240000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140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141</v>
      </c>
      <c r="D19" s="35"/>
      <c r="E19" s="35"/>
      <c r="F19" s="35"/>
      <c r="G19" s="4" t="s">
        <v>141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308000</v>
      </c>
      <c r="E24" s="8">
        <v>0</v>
      </c>
      <c r="F24" s="8">
        <v>308000</v>
      </c>
    </row>
    <row r="25" spans="1:7" x14ac:dyDescent="0.2">
      <c r="A25" s="29" t="s">
        <v>24</v>
      </c>
      <c r="B25" s="29"/>
      <c r="C25" s="9" t="s">
        <v>23</v>
      </c>
      <c r="D25" s="10">
        <v>308000</v>
      </c>
      <c r="E25" s="11" t="s">
        <v>23</v>
      </c>
      <c r="F25" s="10">
        <v>308000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308000</v>
      </c>
      <c r="E44" s="10">
        <v>0</v>
      </c>
      <c r="F44" s="10">
        <v>308000</v>
      </c>
    </row>
    <row r="45" spans="1:7" x14ac:dyDescent="0.2">
      <c r="A45" s="29" t="s">
        <v>43</v>
      </c>
      <c r="B45" s="29"/>
      <c r="C45" s="12">
        <v>2000</v>
      </c>
      <c r="D45" s="10">
        <v>308000</v>
      </c>
      <c r="E45" s="10">
        <v>0</v>
      </c>
      <c r="F45" s="10">
        <f t="shared" ref="F45:F76" si="0">SUM(D45:E45)</f>
        <v>308000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308000</v>
      </c>
      <c r="E46" s="8">
        <v>0</v>
      </c>
      <c r="F46" s="8">
        <f t="shared" si="0"/>
        <v>308000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240240</v>
      </c>
      <c r="E47" s="8">
        <v>0</v>
      </c>
      <c r="F47" s="8">
        <f t="shared" si="0"/>
        <v>240240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240240</v>
      </c>
      <c r="E48" s="8">
        <v>0</v>
      </c>
      <c r="F48" s="8">
        <f t="shared" si="0"/>
        <v>240240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67760</v>
      </c>
      <c r="E50" s="8">
        <v>0</v>
      </c>
      <c r="F50" s="8">
        <f t="shared" si="0"/>
        <v>67760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142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143</v>
      </c>
      <c r="D19" s="35"/>
      <c r="E19" s="35"/>
      <c r="F19" s="35"/>
      <c r="G19" s="4" t="s">
        <v>143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1370000</v>
      </c>
      <c r="E24" s="8">
        <v>0</v>
      </c>
      <c r="F24" s="8">
        <v>1370000</v>
      </c>
    </row>
    <row r="25" spans="1:7" x14ac:dyDescent="0.2">
      <c r="A25" s="29" t="s">
        <v>24</v>
      </c>
      <c r="B25" s="29"/>
      <c r="C25" s="9" t="s">
        <v>23</v>
      </c>
      <c r="D25" s="10">
        <v>1370000</v>
      </c>
      <c r="E25" s="11" t="s">
        <v>23</v>
      </c>
      <c r="F25" s="10">
        <v>1370000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1370000</v>
      </c>
      <c r="E44" s="10">
        <v>0</v>
      </c>
      <c r="F44" s="10">
        <v>1370000</v>
      </c>
    </row>
    <row r="45" spans="1:7" x14ac:dyDescent="0.2">
      <c r="A45" s="29" t="s">
        <v>43</v>
      </c>
      <c r="B45" s="29"/>
      <c r="C45" s="12">
        <v>2000</v>
      </c>
      <c r="D45" s="10">
        <v>1370000</v>
      </c>
      <c r="E45" s="10">
        <v>0</v>
      </c>
      <c r="F45" s="10">
        <f t="shared" ref="F45:F76" si="0">SUM(D45:E45)</f>
        <v>1370000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1370000</v>
      </c>
      <c r="E75" s="8">
        <v>0</v>
      </c>
      <c r="F75" s="8">
        <f t="shared" si="0"/>
        <v>1370000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1370000</v>
      </c>
      <c r="E78" s="8">
        <v>0</v>
      </c>
      <c r="F78" s="8">
        <f t="shared" si="1"/>
        <v>1370000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144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145</v>
      </c>
      <c r="D19" s="35"/>
      <c r="E19" s="35"/>
      <c r="F19" s="35"/>
      <c r="G19" s="4" t="s">
        <v>145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1031410</v>
      </c>
      <c r="E24" s="8">
        <v>48500</v>
      </c>
      <c r="F24" s="8">
        <v>1079910</v>
      </c>
    </row>
    <row r="25" spans="1:7" x14ac:dyDescent="0.2">
      <c r="A25" s="29" t="s">
        <v>24</v>
      </c>
      <c r="B25" s="29"/>
      <c r="C25" s="9" t="s">
        <v>23</v>
      </c>
      <c r="D25" s="10">
        <v>1031410</v>
      </c>
      <c r="E25" s="11" t="s">
        <v>23</v>
      </c>
      <c r="F25" s="10">
        <v>1031410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48500</v>
      </c>
      <c r="F26" s="10">
        <v>48500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48500</v>
      </c>
      <c r="F39" s="10">
        <v>48500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1031410</v>
      </c>
      <c r="E44" s="10">
        <v>48500</v>
      </c>
      <c r="F44" s="10">
        <v>1079910</v>
      </c>
    </row>
    <row r="45" spans="1:7" x14ac:dyDescent="0.2">
      <c r="A45" s="29" t="s">
        <v>43</v>
      </c>
      <c r="B45" s="29"/>
      <c r="C45" s="12">
        <v>2000</v>
      </c>
      <c r="D45" s="10">
        <v>1031410</v>
      </c>
      <c r="E45" s="10">
        <v>0</v>
      </c>
      <c r="F45" s="10">
        <f t="shared" ref="F45:F76" si="0">SUM(D45:E45)</f>
        <v>1031410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832000</v>
      </c>
      <c r="E46" s="8">
        <v>0</v>
      </c>
      <c r="F46" s="8">
        <f t="shared" si="0"/>
        <v>832000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663000</v>
      </c>
      <c r="E47" s="8">
        <v>0</v>
      </c>
      <c r="F47" s="8">
        <f t="shared" si="0"/>
        <v>663000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663000</v>
      </c>
      <c r="E48" s="8">
        <v>0</v>
      </c>
      <c r="F48" s="8">
        <f t="shared" si="0"/>
        <v>663000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169000</v>
      </c>
      <c r="E50" s="8">
        <v>0</v>
      </c>
      <c r="F50" s="8">
        <f t="shared" si="0"/>
        <v>169000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199410</v>
      </c>
      <c r="E51" s="8">
        <v>0</v>
      </c>
      <c r="F51" s="8">
        <f t="shared" si="0"/>
        <v>199410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24703</v>
      </c>
      <c r="E52" s="8">
        <v>0</v>
      </c>
      <c r="F52" s="8">
        <f t="shared" si="0"/>
        <v>24703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115170</v>
      </c>
      <c r="E55" s="8">
        <v>0</v>
      </c>
      <c r="F55" s="8">
        <f t="shared" si="0"/>
        <v>115170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59537</v>
      </c>
      <c r="E58" s="8">
        <v>0</v>
      </c>
      <c r="F58" s="8">
        <f t="shared" si="0"/>
        <v>59537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355</v>
      </c>
      <c r="E60" s="8">
        <v>0</v>
      </c>
      <c r="F60" s="8">
        <f t="shared" si="0"/>
        <v>355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59182</v>
      </c>
      <c r="E61" s="8">
        <v>0</v>
      </c>
      <c r="F61" s="8">
        <f t="shared" si="0"/>
        <v>59182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48500</v>
      </c>
      <c r="F80" s="8">
        <f t="shared" si="1"/>
        <v>48500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48500</v>
      </c>
      <c r="F81" s="8">
        <f t="shared" si="1"/>
        <v>48500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48500</v>
      </c>
      <c r="F82" s="8">
        <f t="shared" si="1"/>
        <v>48500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146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147</v>
      </c>
      <c r="D19" s="35"/>
      <c r="E19" s="35"/>
      <c r="F19" s="35"/>
      <c r="G19" s="4" t="s">
        <v>147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2611424</v>
      </c>
      <c r="E24" s="8">
        <v>0</v>
      </c>
      <c r="F24" s="8">
        <v>2611424</v>
      </c>
    </row>
    <row r="25" spans="1:7" x14ac:dyDescent="0.2">
      <c r="A25" s="29" t="s">
        <v>24</v>
      </c>
      <c r="B25" s="29"/>
      <c r="C25" s="9" t="s">
        <v>23</v>
      </c>
      <c r="D25" s="10">
        <v>2611424</v>
      </c>
      <c r="E25" s="11" t="s">
        <v>23</v>
      </c>
      <c r="F25" s="10">
        <v>2611424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2611424</v>
      </c>
      <c r="E44" s="10">
        <v>0</v>
      </c>
      <c r="F44" s="10">
        <v>2611424</v>
      </c>
    </row>
    <row r="45" spans="1:7" x14ac:dyDescent="0.2">
      <c r="A45" s="29" t="s">
        <v>43</v>
      </c>
      <c r="B45" s="29"/>
      <c r="C45" s="12">
        <v>2000</v>
      </c>
      <c r="D45" s="10">
        <v>2611424</v>
      </c>
      <c r="E45" s="10">
        <v>0</v>
      </c>
      <c r="F45" s="10">
        <f t="shared" ref="F45:F76" si="0">SUM(D45:E45)</f>
        <v>2611424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1002256</v>
      </c>
      <c r="E46" s="8">
        <v>0</v>
      </c>
      <c r="F46" s="8">
        <f t="shared" si="0"/>
        <v>1002256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816256</v>
      </c>
      <c r="E47" s="8">
        <v>0</v>
      </c>
      <c r="F47" s="8">
        <f t="shared" si="0"/>
        <v>816256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816256</v>
      </c>
      <c r="E48" s="8">
        <v>0</v>
      </c>
      <c r="F48" s="8">
        <f t="shared" si="0"/>
        <v>816256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186000</v>
      </c>
      <c r="E50" s="8">
        <v>0</v>
      </c>
      <c r="F50" s="8">
        <f t="shared" si="0"/>
        <v>186000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1609168</v>
      </c>
      <c r="E51" s="8">
        <v>0</v>
      </c>
      <c r="F51" s="8">
        <f t="shared" si="0"/>
        <v>1609168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53815</v>
      </c>
      <c r="E52" s="8">
        <v>0</v>
      </c>
      <c r="F52" s="8">
        <f t="shared" si="0"/>
        <v>53815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95680</v>
      </c>
      <c r="E55" s="8">
        <v>0</v>
      </c>
      <c r="F55" s="8">
        <f t="shared" si="0"/>
        <v>95680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1459673</v>
      </c>
      <c r="E58" s="8">
        <v>0</v>
      </c>
      <c r="F58" s="8">
        <f t="shared" si="0"/>
        <v>1459673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8708</v>
      </c>
      <c r="E60" s="8">
        <v>0</v>
      </c>
      <c r="F60" s="8">
        <f t="shared" si="0"/>
        <v>8708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1450965</v>
      </c>
      <c r="E61" s="8">
        <v>0</v>
      </c>
      <c r="F61" s="8">
        <f t="shared" si="0"/>
        <v>1450965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148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149</v>
      </c>
      <c r="D19" s="35"/>
      <c r="E19" s="35"/>
      <c r="F19" s="35"/>
      <c r="G19" s="4" t="s">
        <v>149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225000</v>
      </c>
      <c r="E24" s="8">
        <v>0</v>
      </c>
      <c r="F24" s="8">
        <v>225000</v>
      </c>
    </row>
    <row r="25" spans="1:7" x14ac:dyDescent="0.2">
      <c r="A25" s="29" t="s">
        <v>24</v>
      </c>
      <c r="B25" s="29"/>
      <c r="C25" s="9" t="s">
        <v>23</v>
      </c>
      <c r="D25" s="10">
        <v>225000</v>
      </c>
      <c r="E25" s="11" t="s">
        <v>23</v>
      </c>
      <c r="F25" s="10">
        <v>225000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225000</v>
      </c>
      <c r="E44" s="10">
        <v>0</v>
      </c>
      <c r="F44" s="10">
        <v>225000</v>
      </c>
    </row>
    <row r="45" spans="1:7" x14ac:dyDescent="0.2">
      <c r="A45" s="29" t="s">
        <v>43</v>
      </c>
      <c r="B45" s="29"/>
      <c r="C45" s="12">
        <v>2000</v>
      </c>
      <c r="D45" s="10">
        <v>225000</v>
      </c>
      <c r="E45" s="10">
        <v>0</v>
      </c>
      <c r="F45" s="10">
        <f t="shared" ref="F45:F76" si="0">SUM(D45:E45)</f>
        <v>225000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225000</v>
      </c>
      <c r="E51" s="8">
        <v>0</v>
      </c>
      <c r="F51" s="8">
        <f t="shared" si="0"/>
        <v>225000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50000</v>
      </c>
      <c r="E52" s="8">
        <v>0</v>
      </c>
      <c r="F52" s="8">
        <f t="shared" si="0"/>
        <v>50000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175000</v>
      </c>
      <c r="E55" s="8">
        <v>0</v>
      </c>
      <c r="F55" s="8">
        <f t="shared" si="0"/>
        <v>175000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150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151</v>
      </c>
      <c r="D19" s="35"/>
      <c r="E19" s="35"/>
      <c r="F19" s="35"/>
      <c r="G19" s="4" t="s">
        <v>151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42000</v>
      </c>
      <c r="E24" s="8">
        <v>0</v>
      </c>
      <c r="F24" s="8">
        <v>42000</v>
      </c>
    </row>
    <row r="25" spans="1:7" x14ac:dyDescent="0.2">
      <c r="A25" s="29" t="s">
        <v>24</v>
      </c>
      <c r="B25" s="29"/>
      <c r="C25" s="9" t="s">
        <v>23</v>
      </c>
      <c r="D25" s="10">
        <v>42000</v>
      </c>
      <c r="E25" s="11" t="s">
        <v>23</v>
      </c>
      <c r="F25" s="10">
        <v>42000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42000</v>
      </c>
      <c r="E44" s="10">
        <v>0</v>
      </c>
      <c r="F44" s="10">
        <v>42000</v>
      </c>
    </row>
    <row r="45" spans="1:7" x14ac:dyDescent="0.2">
      <c r="A45" s="29" t="s">
        <v>43</v>
      </c>
      <c r="B45" s="29"/>
      <c r="C45" s="12">
        <v>2000</v>
      </c>
      <c r="D45" s="10">
        <v>42000</v>
      </c>
      <c r="E45" s="10">
        <v>0</v>
      </c>
      <c r="F45" s="10">
        <f t="shared" ref="F45:F76" si="0">SUM(D45:E45)</f>
        <v>42000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42000</v>
      </c>
      <c r="E51" s="8">
        <v>0</v>
      </c>
      <c r="F51" s="8">
        <f t="shared" si="0"/>
        <v>42000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20000</v>
      </c>
      <c r="E52" s="8">
        <v>0</v>
      </c>
      <c r="F52" s="8">
        <f t="shared" si="0"/>
        <v>20000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22000</v>
      </c>
      <c r="E55" s="8">
        <v>0</v>
      </c>
      <c r="F55" s="8">
        <f t="shared" si="0"/>
        <v>22000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152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153</v>
      </c>
      <c r="D19" s="35"/>
      <c r="E19" s="35"/>
      <c r="F19" s="35"/>
      <c r="G19" s="4" t="s">
        <v>153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1885760</v>
      </c>
      <c r="E24" s="8">
        <v>0</v>
      </c>
      <c r="F24" s="8">
        <v>1885760</v>
      </c>
    </row>
    <row r="25" spans="1:7" x14ac:dyDescent="0.2">
      <c r="A25" s="29" t="s">
        <v>24</v>
      </c>
      <c r="B25" s="29"/>
      <c r="C25" s="9" t="s">
        <v>23</v>
      </c>
      <c r="D25" s="10">
        <v>1885760</v>
      </c>
      <c r="E25" s="11" t="s">
        <v>23</v>
      </c>
      <c r="F25" s="10">
        <v>1885760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1885760</v>
      </c>
      <c r="E44" s="10">
        <v>0</v>
      </c>
      <c r="F44" s="10">
        <v>1885760</v>
      </c>
    </row>
    <row r="45" spans="1:7" x14ac:dyDescent="0.2">
      <c r="A45" s="29" t="s">
        <v>43</v>
      </c>
      <c r="B45" s="29"/>
      <c r="C45" s="12">
        <v>2000</v>
      </c>
      <c r="D45" s="10">
        <v>1885760</v>
      </c>
      <c r="E45" s="10">
        <v>0</v>
      </c>
      <c r="F45" s="10">
        <f t="shared" ref="F45:F76" si="0">SUM(D45:E45)</f>
        <v>1885760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1885760</v>
      </c>
      <c r="E51" s="8">
        <v>0</v>
      </c>
      <c r="F51" s="8">
        <f t="shared" si="0"/>
        <v>1885760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1035500</v>
      </c>
      <c r="E55" s="8">
        <v>0</v>
      </c>
      <c r="F55" s="8">
        <f t="shared" si="0"/>
        <v>1035500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850260</v>
      </c>
      <c r="E58" s="8">
        <v>0</v>
      </c>
      <c r="F58" s="8">
        <f t="shared" si="0"/>
        <v>850260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850260</v>
      </c>
      <c r="E61" s="8">
        <v>0</v>
      </c>
      <c r="F61" s="8">
        <f t="shared" si="0"/>
        <v>850260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118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119</v>
      </c>
      <c r="D19" s="35"/>
      <c r="E19" s="35"/>
      <c r="F19" s="35"/>
      <c r="G19" s="4" t="s">
        <v>119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1045640</v>
      </c>
      <c r="E24" s="8">
        <v>15000</v>
      </c>
      <c r="F24" s="8">
        <v>1060640</v>
      </c>
    </row>
    <row r="25" spans="1:7" x14ac:dyDescent="0.2">
      <c r="A25" s="29" t="s">
        <v>24</v>
      </c>
      <c r="B25" s="29"/>
      <c r="C25" s="9" t="s">
        <v>23</v>
      </c>
      <c r="D25" s="10">
        <v>1045640</v>
      </c>
      <c r="E25" s="11" t="s">
        <v>23</v>
      </c>
      <c r="F25" s="10">
        <v>1045640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15000</v>
      </c>
      <c r="F26" s="10">
        <v>15000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15000</v>
      </c>
      <c r="F39" s="10">
        <v>15000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1045640</v>
      </c>
      <c r="E44" s="10">
        <v>15000</v>
      </c>
      <c r="F44" s="10">
        <v>1060640</v>
      </c>
    </row>
    <row r="45" spans="1:7" x14ac:dyDescent="0.2">
      <c r="A45" s="29" t="s">
        <v>43</v>
      </c>
      <c r="B45" s="29"/>
      <c r="C45" s="12">
        <v>2000</v>
      </c>
      <c r="D45" s="10">
        <v>1045640</v>
      </c>
      <c r="E45" s="10">
        <v>0</v>
      </c>
      <c r="F45" s="10">
        <f t="shared" ref="F45:F76" si="0">SUM(D45:E45)</f>
        <v>1045640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996300</v>
      </c>
      <c r="E46" s="8">
        <v>0</v>
      </c>
      <c r="F46" s="8">
        <f t="shared" si="0"/>
        <v>996300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816100</v>
      </c>
      <c r="E47" s="8">
        <v>0</v>
      </c>
      <c r="F47" s="8">
        <f t="shared" si="0"/>
        <v>816100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816100</v>
      </c>
      <c r="E48" s="8">
        <v>0</v>
      </c>
      <c r="F48" s="8">
        <f t="shared" si="0"/>
        <v>816100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180200</v>
      </c>
      <c r="E50" s="8">
        <v>0</v>
      </c>
      <c r="F50" s="8">
        <f t="shared" si="0"/>
        <v>180200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49340</v>
      </c>
      <c r="E51" s="8">
        <v>0</v>
      </c>
      <c r="F51" s="8">
        <f t="shared" si="0"/>
        <v>49340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45440</v>
      </c>
      <c r="E52" s="8">
        <v>0</v>
      </c>
      <c r="F52" s="8">
        <f t="shared" si="0"/>
        <v>45440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3900</v>
      </c>
      <c r="E55" s="8">
        <v>0</v>
      </c>
      <c r="F55" s="8">
        <f t="shared" si="0"/>
        <v>3900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15000</v>
      </c>
      <c r="F80" s="8">
        <f t="shared" si="1"/>
        <v>15000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15000</v>
      </c>
      <c r="F81" s="8">
        <f t="shared" si="1"/>
        <v>15000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15000</v>
      </c>
      <c r="F82" s="8">
        <f t="shared" si="1"/>
        <v>15000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154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155</v>
      </c>
      <c r="D19" s="35"/>
      <c r="E19" s="35"/>
      <c r="F19" s="35"/>
      <c r="G19" s="4" t="s">
        <v>155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0</v>
      </c>
      <c r="E24" s="8">
        <v>11250781</v>
      </c>
      <c r="F24" s="8">
        <v>11250781</v>
      </c>
    </row>
    <row r="25" spans="1:7" x14ac:dyDescent="0.2">
      <c r="A25" s="29" t="s">
        <v>24</v>
      </c>
      <c r="B25" s="29"/>
      <c r="C25" s="9" t="s">
        <v>23</v>
      </c>
      <c r="D25" s="10">
        <v>0</v>
      </c>
      <c r="E25" s="11" t="s">
        <v>23</v>
      </c>
      <c r="F25" s="10">
        <v>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11250781</v>
      </c>
      <c r="F26" s="10">
        <v>11250781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11250781</v>
      </c>
      <c r="F39" s="10">
        <v>11250781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0</v>
      </c>
      <c r="E44" s="10">
        <v>11250781</v>
      </c>
      <c r="F44" s="10">
        <v>11250781</v>
      </c>
    </row>
    <row r="45" spans="1:7" x14ac:dyDescent="0.2">
      <c r="A45" s="29" t="s">
        <v>43</v>
      </c>
      <c r="B45" s="29"/>
      <c r="C45" s="12">
        <v>2000</v>
      </c>
      <c r="D45" s="10">
        <v>0</v>
      </c>
      <c r="E45" s="10">
        <v>0</v>
      </c>
      <c r="F45" s="10">
        <f t="shared" ref="F45:F76" si="0">SUM(D45:E45)</f>
        <v>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11250781</v>
      </c>
      <c r="F80" s="8">
        <f t="shared" si="1"/>
        <v>11250781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11250781</v>
      </c>
      <c r="F81" s="8">
        <f t="shared" si="1"/>
        <v>11250781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11250781</v>
      </c>
      <c r="F89" s="8">
        <f t="shared" si="1"/>
        <v>11250781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11250781</v>
      </c>
      <c r="F91" s="8">
        <f t="shared" si="1"/>
        <v>11250781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156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157</v>
      </c>
      <c r="D19" s="35"/>
      <c r="E19" s="35"/>
      <c r="F19" s="35"/>
      <c r="G19" s="4" t="s">
        <v>157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2500</v>
      </c>
      <c r="E24" s="8">
        <v>0</v>
      </c>
      <c r="F24" s="8">
        <v>2500</v>
      </c>
    </row>
    <row r="25" spans="1:7" x14ac:dyDescent="0.2">
      <c r="A25" s="29" t="s">
        <v>24</v>
      </c>
      <c r="B25" s="29"/>
      <c r="C25" s="9" t="s">
        <v>23</v>
      </c>
      <c r="D25" s="10">
        <v>2500</v>
      </c>
      <c r="E25" s="11" t="s">
        <v>23</v>
      </c>
      <c r="F25" s="10">
        <v>2500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2500</v>
      </c>
      <c r="E44" s="10">
        <v>0</v>
      </c>
      <c r="F44" s="10">
        <v>2500</v>
      </c>
    </row>
    <row r="45" spans="1:7" x14ac:dyDescent="0.2">
      <c r="A45" s="29" t="s">
        <v>43</v>
      </c>
      <c r="B45" s="29"/>
      <c r="C45" s="12">
        <v>2000</v>
      </c>
      <c r="D45" s="10">
        <v>2500</v>
      </c>
      <c r="E45" s="10">
        <v>0</v>
      </c>
      <c r="F45" s="10">
        <f t="shared" ref="F45:F76" si="0">SUM(D45:E45)</f>
        <v>2500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2500</v>
      </c>
      <c r="E79" s="8">
        <v>0</v>
      </c>
      <c r="F79" s="8">
        <f t="shared" si="1"/>
        <v>2500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158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159</v>
      </c>
      <c r="D19" s="35"/>
      <c r="E19" s="35"/>
      <c r="F19" s="35"/>
      <c r="G19" s="4" t="s">
        <v>159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200000</v>
      </c>
      <c r="E24" s="8">
        <v>0</v>
      </c>
      <c r="F24" s="8">
        <v>200000</v>
      </c>
    </row>
    <row r="25" spans="1:7" x14ac:dyDescent="0.2">
      <c r="A25" s="29" t="s">
        <v>24</v>
      </c>
      <c r="B25" s="29"/>
      <c r="C25" s="9" t="s">
        <v>23</v>
      </c>
      <c r="D25" s="10">
        <v>200000</v>
      </c>
      <c r="E25" s="11" t="s">
        <v>23</v>
      </c>
      <c r="F25" s="10">
        <v>200000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200000</v>
      </c>
      <c r="E44" s="10">
        <v>0</v>
      </c>
      <c r="F44" s="10">
        <v>200000</v>
      </c>
    </row>
    <row r="45" spans="1:7" x14ac:dyDescent="0.2">
      <c r="A45" s="29" t="s">
        <v>43</v>
      </c>
      <c r="B45" s="29"/>
      <c r="C45" s="12">
        <v>2000</v>
      </c>
      <c r="D45" s="10">
        <v>200000</v>
      </c>
      <c r="E45" s="10">
        <v>0</v>
      </c>
      <c r="F45" s="10">
        <f t="shared" ref="F45:F76" si="0">SUM(D45:E45)</f>
        <v>200000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200000</v>
      </c>
      <c r="E51" s="8">
        <v>0</v>
      </c>
      <c r="F51" s="8">
        <f t="shared" si="0"/>
        <v>200000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54000</v>
      </c>
      <c r="E52" s="8">
        <v>0</v>
      </c>
      <c r="F52" s="8">
        <f t="shared" si="0"/>
        <v>54000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146000</v>
      </c>
      <c r="E55" s="8">
        <v>0</v>
      </c>
      <c r="F55" s="8">
        <f t="shared" si="0"/>
        <v>146000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160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161</v>
      </c>
      <c r="D19" s="35"/>
      <c r="E19" s="35"/>
      <c r="F19" s="35"/>
      <c r="G19" s="4" t="s">
        <v>161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0</v>
      </c>
      <c r="E24" s="8">
        <v>2232000</v>
      </c>
      <c r="F24" s="8">
        <v>2232000</v>
      </c>
    </row>
    <row r="25" spans="1:7" x14ac:dyDescent="0.2">
      <c r="A25" s="29" t="s">
        <v>24</v>
      </c>
      <c r="B25" s="29"/>
      <c r="C25" s="9" t="s">
        <v>23</v>
      </c>
      <c r="D25" s="10">
        <v>0</v>
      </c>
      <c r="E25" s="11" t="s">
        <v>23</v>
      </c>
      <c r="F25" s="10">
        <v>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2232000</v>
      </c>
      <c r="F26" s="10">
        <v>2232000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2232000</v>
      </c>
      <c r="F39" s="10">
        <v>2232000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0</v>
      </c>
      <c r="E44" s="10">
        <v>2232000</v>
      </c>
      <c r="F44" s="10">
        <v>2232000</v>
      </c>
    </row>
    <row r="45" spans="1:7" x14ac:dyDescent="0.2">
      <c r="A45" s="29" t="s">
        <v>43</v>
      </c>
      <c r="B45" s="29"/>
      <c r="C45" s="12">
        <v>2000</v>
      </c>
      <c r="D45" s="10">
        <v>0</v>
      </c>
      <c r="E45" s="10">
        <v>175000</v>
      </c>
      <c r="F45" s="10">
        <f t="shared" ref="F45:F76" si="0">SUM(D45:E45)</f>
        <v>175000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175000</v>
      </c>
      <c r="F51" s="8">
        <f t="shared" si="0"/>
        <v>175000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175000</v>
      </c>
      <c r="F55" s="8">
        <f t="shared" si="0"/>
        <v>175000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2057000</v>
      </c>
      <c r="F80" s="8">
        <f t="shared" si="1"/>
        <v>2057000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2057000</v>
      </c>
      <c r="F81" s="8">
        <f t="shared" si="1"/>
        <v>2057000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2057000</v>
      </c>
      <c r="F83" s="8">
        <f t="shared" si="1"/>
        <v>2057000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2057000</v>
      </c>
      <c r="F85" s="8">
        <f t="shared" si="1"/>
        <v>2057000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162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163</v>
      </c>
      <c r="D19" s="35"/>
      <c r="E19" s="35"/>
      <c r="F19" s="35"/>
      <c r="G19" s="4" t="s">
        <v>163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7288100</v>
      </c>
      <c r="E24" s="8">
        <v>0</v>
      </c>
      <c r="F24" s="8">
        <v>7288100</v>
      </c>
    </row>
    <row r="25" spans="1:7" x14ac:dyDescent="0.2">
      <c r="A25" s="29" t="s">
        <v>24</v>
      </c>
      <c r="B25" s="29"/>
      <c r="C25" s="9" t="s">
        <v>23</v>
      </c>
      <c r="D25" s="10">
        <v>7288100</v>
      </c>
      <c r="E25" s="11" t="s">
        <v>23</v>
      </c>
      <c r="F25" s="10">
        <v>7288100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7288100</v>
      </c>
      <c r="E44" s="10">
        <v>0</v>
      </c>
      <c r="F44" s="10">
        <v>7288100</v>
      </c>
    </row>
    <row r="45" spans="1:7" x14ac:dyDescent="0.2">
      <c r="A45" s="29" t="s">
        <v>43</v>
      </c>
      <c r="B45" s="29"/>
      <c r="C45" s="12">
        <v>2000</v>
      </c>
      <c r="D45" s="10">
        <v>7288100</v>
      </c>
      <c r="E45" s="10">
        <v>0</v>
      </c>
      <c r="F45" s="10">
        <f t="shared" ref="F45:F76" si="0">SUM(D45:E45)</f>
        <v>7288100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7288100</v>
      </c>
      <c r="E71" s="8">
        <v>0</v>
      </c>
      <c r="F71" s="8">
        <f t="shared" si="0"/>
        <v>7288100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7288100</v>
      </c>
      <c r="E73" s="8">
        <v>0</v>
      </c>
      <c r="F73" s="8">
        <f t="shared" si="0"/>
        <v>7288100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164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165</v>
      </c>
      <c r="D19" s="35"/>
      <c r="E19" s="35"/>
      <c r="F19" s="35"/>
      <c r="G19" s="4" t="s">
        <v>165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0</v>
      </c>
      <c r="E24" s="8">
        <v>5000000</v>
      </c>
      <c r="F24" s="8">
        <v>5000000</v>
      </c>
    </row>
    <row r="25" spans="1:7" x14ac:dyDescent="0.2">
      <c r="A25" s="29" t="s">
        <v>24</v>
      </c>
      <c r="B25" s="29"/>
      <c r="C25" s="9" t="s">
        <v>23</v>
      </c>
      <c r="D25" s="10">
        <v>0</v>
      </c>
      <c r="E25" s="11" t="s">
        <v>23</v>
      </c>
      <c r="F25" s="10">
        <v>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5000000</v>
      </c>
      <c r="F26" s="10">
        <v>5000000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5000000</v>
      </c>
      <c r="F39" s="10">
        <v>5000000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0</v>
      </c>
      <c r="E44" s="10">
        <v>5000000</v>
      </c>
      <c r="F44" s="10">
        <v>5000000</v>
      </c>
    </row>
    <row r="45" spans="1:7" x14ac:dyDescent="0.2">
      <c r="A45" s="29" t="s">
        <v>43</v>
      </c>
      <c r="B45" s="29"/>
      <c r="C45" s="12">
        <v>2000</v>
      </c>
      <c r="D45" s="10">
        <v>0</v>
      </c>
      <c r="E45" s="10">
        <v>0</v>
      </c>
      <c r="F45" s="10">
        <f t="shared" ref="F45:F76" si="0">SUM(D45:E45)</f>
        <v>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5000000</v>
      </c>
      <c r="F80" s="8">
        <f t="shared" si="1"/>
        <v>5000000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5000000</v>
      </c>
      <c r="F95" s="8">
        <f t="shared" si="1"/>
        <v>5000000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5000000</v>
      </c>
      <c r="F97" s="8">
        <f t="shared" si="1"/>
        <v>5000000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166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167</v>
      </c>
      <c r="D19" s="35"/>
      <c r="E19" s="35"/>
      <c r="F19" s="35"/>
      <c r="G19" s="4" t="s">
        <v>167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141100</v>
      </c>
      <c r="E24" s="8">
        <v>0</v>
      </c>
      <c r="F24" s="8">
        <v>141100</v>
      </c>
    </row>
    <row r="25" spans="1:7" x14ac:dyDescent="0.2">
      <c r="A25" s="29" t="s">
        <v>24</v>
      </c>
      <c r="B25" s="29"/>
      <c r="C25" s="9" t="s">
        <v>23</v>
      </c>
      <c r="D25" s="10">
        <v>141100</v>
      </c>
      <c r="E25" s="11" t="s">
        <v>23</v>
      </c>
      <c r="F25" s="10">
        <v>141100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141100</v>
      </c>
      <c r="E44" s="10">
        <v>0</v>
      </c>
      <c r="F44" s="10">
        <v>141100</v>
      </c>
    </row>
    <row r="45" spans="1:7" x14ac:dyDescent="0.2">
      <c r="A45" s="29" t="s">
        <v>43</v>
      </c>
      <c r="B45" s="29"/>
      <c r="C45" s="12">
        <v>2000</v>
      </c>
      <c r="D45" s="10">
        <v>141100</v>
      </c>
      <c r="E45" s="10">
        <v>0</v>
      </c>
      <c r="F45" s="10">
        <f t="shared" ref="F45:F76" si="0">SUM(D45:E45)</f>
        <v>141100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141100</v>
      </c>
      <c r="E71" s="8">
        <v>0</v>
      </c>
      <c r="F71" s="8">
        <f t="shared" si="0"/>
        <v>141100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141100</v>
      </c>
      <c r="E73" s="8">
        <v>0</v>
      </c>
      <c r="F73" s="8">
        <f t="shared" si="0"/>
        <v>141100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120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121</v>
      </c>
      <c r="D19" s="35"/>
      <c r="E19" s="35"/>
      <c r="F19" s="35"/>
      <c r="G19" s="4" t="s">
        <v>121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4000</v>
      </c>
      <c r="E24" s="8">
        <v>0</v>
      </c>
      <c r="F24" s="8">
        <v>4000</v>
      </c>
    </row>
    <row r="25" spans="1:7" x14ac:dyDescent="0.2">
      <c r="A25" s="29" t="s">
        <v>24</v>
      </c>
      <c r="B25" s="29"/>
      <c r="C25" s="9" t="s">
        <v>23</v>
      </c>
      <c r="D25" s="10">
        <v>4000</v>
      </c>
      <c r="E25" s="11" t="s">
        <v>23</v>
      </c>
      <c r="F25" s="10">
        <v>4000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4000</v>
      </c>
      <c r="E44" s="10">
        <v>0</v>
      </c>
      <c r="F44" s="10">
        <v>4000</v>
      </c>
    </row>
    <row r="45" spans="1:7" x14ac:dyDescent="0.2">
      <c r="A45" s="29" t="s">
        <v>43</v>
      </c>
      <c r="B45" s="29"/>
      <c r="C45" s="12">
        <v>2000</v>
      </c>
      <c r="D45" s="10">
        <v>4000</v>
      </c>
      <c r="E45" s="10">
        <v>0</v>
      </c>
      <c r="F45" s="10">
        <f t="shared" ref="F45:F76" si="0">SUM(D45:E45)</f>
        <v>4000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4000</v>
      </c>
      <c r="E51" s="8">
        <v>0</v>
      </c>
      <c r="F51" s="8">
        <f t="shared" si="0"/>
        <v>4000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4000</v>
      </c>
      <c r="E52" s="8">
        <v>0</v>
      </c>
      <c r="F52" s="8">
        <f t="shared" si="0"/>
        <v>4000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122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123</v>
      </c>
      <c r="D19" s="35"/>
      <c r="E19" s="35"/>
      <c r="F19" s="35"/>
      <c r="G19" s="4" t="s">
        <v>123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10403199</v>
      </c>
      <c r="E24" s="8">
        <v>520000</v>
      </c>
      <c r="F24" s="8">
        <v>10923199</v>
      </c>
    </row>
    <row r="25" spans="1:7" x14ac:dyDescent="0.2">
      <c r="A25" s="29" t="s">
        <v>24</v>
      </c>
      <c r="B25" s="29"/>
      <c r="C25" s="9" t="s">
        <v>23</v>
      </c>
      <c r="D25" s="10">
        <v>10403199</v>
      </c>
      <c r="E25" s="11" t="s">
        <v>23</v>
      </c>
      <c r="F25" s="10">
        <v>10403199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520000</v>
      </c>
      <c r="F26" s="10">
        <v>520000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520000</v>
      </c>
      <c r="F27" s="10">
        <v>520000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520000</v>
      </c>
      <c r="F29" s="10">
        <v>520000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10403199</v>
      </c>
      <c r="E44" s="10">
        <v>520000</v>
      </c>
      <c r="F44" s="10">
        <v>10923199</v>
      </c>
    </row>
    <row r="45" spans="1:7" x14ac:dyDescent="0.2">
      <c r="A45" s="29" t="s">
        <v>43</v>
      </c>
      <c r="B45" s="29"/>
      <c r="C45" s="12">
        <v>2000</v>
      </c>
      <c r="D45" s="10">
        <v>10403199</v>
      </c>
      <c r="E45" s="10">
        <v>520000</v>
      </c>
      <c r="F45" s="10">
        <f t="shared" ref="F45:F76" si="0">SUM(D45:E45)</f>
        <v>10923199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6217905</v>
      </c>
      <c r="E46" s="8">
        <v>0</v>
      </c>
      <c r="F46" s="8">
        <f t="shared" si="0"/>
        <v>6217905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4996816</v>
      </c>
      <c r="E47" s="8">
        <v>0</v>
      </c>
      <c r="F47" s="8">
        <f t="shared" si="0"/>
        <v>4996816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4996816</v>
      </c>
      <c r="E48" s="8">
        <v>0</v>
      </c>
      <c r="F48" s="8">
        <f t="shared" si="0"/>
        <v>4996816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1221089</v>
      </c>
      <c r="E50" s="8">
        <v>0</v>
      </c>
      <c r="F50" s="8">
        <f t="shared" si="0"/>
        <v>1221089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4185294</v>
      </c>
      <c r="E51" s="8">
        <v>520000</v>
      </c>
      <c r="F51" s="8">
        <f t="shared" si="0"/>
        <v>4705294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389736</v>
      </c>
      <c r="E52" s="8">
        <v>0</v>
      </c>
      <c r="F52" s="8">
        <f t="shared" si="0"/>
        <v>389736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14840</v>
      </c>
      <c r="E53" s="8">
        <v>0</v>
      </c>
      <c r="F53" s="8">
        <f t="shared" si="0"/>
        <v>14840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780000</v>
      </c>
      <c r="E54" s="8">
        <v>520000</v>
      </c>
      <c r="F54" s="8">
        <f t="shared" si="0"/>
        <v>1300000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492240</v>
      </c>
      <c r="E55" s="8">
        <v>0</v>
      </c>
      <c r="F55" s="8">
        <f t="shared" si="0"/>
        <v>492240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2508478</v>
      </c>
      <c r="E58" s="8">
        <v>0</v>
      </c>
      <c r="F58" s="8">
        <f t="shared" si="0"/>
        <v>2508478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108174</v>
      </c>
      <c r="E60" s="8">
        <v>0</v>
      </c>
      <c r="F60" s="8">
        <f t="shared" si="0"/>
        <v>108174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1619816</v>
      </c>
      <c r="E61" s="8">
        <v>0</v>
      </c>
      <c r="F61" s="8">
        <f t="shared" si="0"/>
        <v>1619816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683549</v>
      </c>
      <c r="E62" s="8">
        <v>0</v>
      </c>
      <c r="F62" s="8">
        <f t="shared" si="0"/>
        <v>683549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96939</v>
      </c>
      <c r="E63" s="8">
        <v>0</v>
      </c>
      <c r="F63" s="8">
        <f t="shared" si="0"/>
        <v>96939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124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125</v>
      </c>
      <c r="D19" s="35"/>
      <c r="E19" s="35"/>
      <c r="F19" s="35"/>
      <c r="G19" s="4" t="s">
        <v>125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27804349</v>
      </c>
      <c r="E24" s="8">
        <v>1659300</v>
      </c>
      <c r="F24" s="8">
        <v>29463649</v>
      </c>
    </row>
    <row r="25" spans="1:7" x14ac:dyDescent="0.2">
      <c r="A25" s="29" t="s">
        <v>24</v>
      </c>
      <c r="B25" s="29"/>
      <c r="C25" s="9" t="s">
        <v>23</v>
      </c>
      <c r="D25" s="10">
        <v>27804349</v>
      </c>
      <c r="E25" s="11" t="s">
        <v>23</v>
      </c>
      <c r="F25" s="10">
        <v>27804349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1659300</v>
      </c>
      <c r="F26" s="10">
        <v>1659300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575000</v>
      </c>
      <c r="F27" s="10">
        <v>575000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575000</v>
      </c>
      <c r="F29" s="10">
        <v>575000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1084300</v>
      </c>
      <c r="F39" s="10">
        <v>1084300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27804349</v>
      </c>
      <c r="E44" s="10">
        <v>1659300</v>
      </c>
      <c r="F44" s="10">
        <v>29463649</v>
      </c>
    </row>
    <row r="45" spans="1:7" x14ac:dyDescent="0.2">
      <c r="A45" s="29" t="s">
        <v>43</v>
      </c>
      <c r="B45" s="29"/>
      <c r="C45" s="12">
        <v>2000</v>
      </c>
      <c r="D45" s="10">
        <v>27804349</v>
      </c>
      <c r="E45" s="10">
        <v>575000</v>
      </c>
      <c r="F45" s="10">
        <f t="shared" ref="F45:F76" si="0">SUM(D45:E45)</f>
        <v>28379349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21604100</v>
      </c>
      <c r="E46" s="8">
        <v>0</v>
      </c>
      <c r="F46" s="8">
        <f t="shared" si="0"/>
        <v>21604100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17662680</v>
      </c>
      <c r="E47" s="8">
        <v>0</v>
      </c>
      <c r="F47" s="8">
        <f t="shared" si="0"/>
        <v>17662680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17662680</v>
      </c>
      <c r="E48" s="8">
        <v>0</v>
      </c>
      <c r="F48" s="8">
        <f t="shared" si="0"/>
        <v>17662680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3941420</v>
      </c>
      <c r="E50" s="8">
        <v>0</v>
      </c>
      <c r="F50" s="8">
        <f t="shared" si="0"/>
        <v>3941420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6196025</v>
      </c>
      <c r="E51" s="8">
        <v>575000</v>
      </c>
      <c r="F51" s="8">
        <f t="shared" si="0"/>
        <v>6771025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1712810</v>
      </c>
      <c r="E52" s="8">
        <v>0</v>
      </c>
      <c r="F52" s="8">
        <f t="shared" si="0"/>
        <v>1712810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20030</v>
      </c>
      <c r="E53" s="8">
        <v>0</v>
      </c>
      <c r="F53" s="8">
        <f t="shared" si="0"/>
        <v>20030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988680</v>
      </c>
      <c r="E54" s="8">
        <v>575000</v>
      </c>
      <c r="F54" s="8">
        <f t="shared" si="0"/>
        <v>1563680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719710</v>
      </c>
      <c r="E55" s="8">
        <v>0</v>
      </c>
      <c r="F55" s="8">
        <f t="shared" si="0"/>
        <v>719710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14500</v>
      </c>
      <c r="E56" s="8">
        <v>0</v>
      </c>
      <c r="F56" s="8">
        <f t="shared" si="0"/>
        <v>14500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2740295</v>
      </c>
      <c r="E58" s="8">
        <v>0</v>
      </c>
      <c r="F58" s="8">
        <f t="shared" si="0"/>
        <v>2740295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110465</v>
      </c>
      <c r="E60" s="8">
        <v>0</v>
      </c>
      <c r="F60" s="8">
        <f t="shared" si="0"/>
        <v>110465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898550</v>
      </c>
      <c r="E61" s="8">
        <v>0</v>
      </c>
      <c r="F61" s="8">
        <f t="shared" si="0"/>
        <v>898550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1388280</v>
      </c>
      <c r="E62" s="8">
        <v>0</v>
      </c>
      <c r="F62" s="8">
        <f t="shared" si="0"/>
        <v>1388280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343000</v>
      </c>
      <c r="E63" s="8">
        <v>0</v>
      </c>
      <c r="F63" s="8">
        <f t="shared" si="0"/>
        <v>343000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1224</v>
      </c>
      <c r="E75" s="8">
        <v>0</v>
      </c>
      <c r="F75" s="8">
        <f t="shared" si="0"/>
        <v>1224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1224</v>
      </c>
      <c r="E78" s="8">
        <v>0</v>
      </c>
      <c r="F78" s="8">
        <f t="shared" si="1"/>
        <v>1224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3000</v>
      </c>
      <c r="E79" s="8">
        <v>0</v>
      </c>
      <c r="F79" s="8">
        <f t="shared" si="1"/>
        <v>3000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1084300</v>
      </c>
      <c r="F80" s="8">
        <f t="shared" si="1"/>
        <v>1084300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1084300</v>
      </c>
      <c r="F81" s="8">
        <f t="shared" si="1"/>
        <v>1084300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1084300</v>
      </c>
      <c r="F82" s="8">
        <f t="shared" si="1"/>
        <v>1084300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126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127</v>
      </c>
      <c r="D19" s="35"/>
      <c r="E19" s="35"/>
      <c r="F19" s="35"/>
      <c r="G19" s="4" t="s">
        <v>127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693040</v>
      </c>
      <c r="E24" s="8">
        <v>15000</v>
      </c>
      <c r="F24" s="8">
        <v>708040</v>
      </c>
    </row>
    <row r="25" spans="1:7" x14ac:dyDescent="0.2">
      <c r="A25" s="29" t="s">
        <v>24</v>
      </c>
      <c r="B25" s="29"/>
      <c r="C25" s="9" t="s">
        <v>23</v>
      </c>
      <c r="D25" s="10">
        <v>693040</v>
      </c>
      <c r="E25" s="11" t="s">
        <v>23</v>
      </c>
      <c r="F25" s="10">
        <v>693040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15000</v>
      </c>
      <c r="F26" s="10">
        <v>15000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15000</v>
      </c>
      <c r="F39" s="10">
        <v>15000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693040</v>
      </c>
      <c r="E44" s="10">
        <v>15000</v>
      </c>
      <c r="F44" s="10">
        <v>708040</v>
      </c>
    </row>
    <row r="45" spans="1:7" x14ac:dyDescent="0.2">
      <c r="A45" s="29" t="s">
        <v>43</v>
      </c>
      <c r="B45" s="29"/>
      <c r="C45" s="12">
        <v>2000</v>
      </c>
      <c r="D45" s="10">
        <v>693040</v>
      </c>
      <c r="E45" s="10">
        <v>0</v>
      </c>
      <c r="F45" s="10">
        <f t="shared" ref="F45:F76" si="0">SUM(D45:E45)</f>
        <v>693040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666770</v>
      </c>
      <c r="E46" s="8">
        <v>0</v>
      </c>
      <c r="F46" s="8">
        <f t="shared" si="0"/>
        <v>666770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546533</v>
      </c>
      <c r="E47" s="8">
        <v>0</v>
      </c>
      <c r="F47" s="8">
        <f t="shared" si="0"/>
        <v>546533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546533</v>
      </c>
      <c r="E48" s="8">
        <v>0</v>
      </c>
      <c r="F48" s="8">
        <f t="shared" si="0"/>
        <v>546533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120237</v>
      </c>
      <c r="E50" s="8">
        <v>0</v>
      </c>
      <c r="F50" s="8">
        <f t="shared" si="0"/>
        <v>120237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26270</v>
      </c>
      <c r="E51" s="8">
        <v>0</v>
      </c>
      <c r="F51" s="8">
        <f t="shared" si="0"/>
        <v>26270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17870</v>
      </c>
      <c r="E52" s="8">
        <v>0</v>
      </c>
      <c r="F52" s="8">
        <f t="shared" si="0"/>
        <v>17870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8400</v>
      </c>
      <c r="E55" s="8">
        <v>0</v>
      </c>
      <c r="F55" s="8">
        <f t="shared" si="0"/>
        <v>8400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15000</v>
      </c>
      <c r="F80" s="8">
        <f t="shared" si="1"/>
        <v>15000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15000</v>
      </c>
      <c r="F81" s="8">
        <f t="shared" si="1"/>
        <v>15000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15000</v>
      </c>
      <c r="F82" s="8">
        <f t="shared" si="1"/>
        <v>15000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128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129</v>
      </c>
      <c r="D19" s="35"/>
      <c r="E19" s="35"/>
      <c r="F19" s="35"/>
      <c r="G19" s="4" t="s">
        <v>129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5048621</v>
      </c>
      <c r="E24" s="8">
        <v>621700</v>
      </c>
      <c r="F24" s="8">
        <v>5670321</v>
      </c>
    </row>
    <row r="25" spans="1:7" x14ac:dyDescent="0.2">
      <c r="A25" s="29" t="s">
        <v>24</v>
      </c>
      <c r="B25" s="29"/>
      <c r="C25" s="9" t="s">
        <v>23</v>
      </c>
      <c r="D25" s="10">
        <v>5048621</v>
      </c>
      <c r="E25" s="11" t="s">
        <v>23</v>
      </c>
      <c r="F25" s="10">
        <v>5048621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621700</v>
      </c>
      <c r="F26" s="10">
        <v>621700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621700</v>
      </c>
      <c r="F39" s="10">
        <v>621700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5048621</v>
      </c>
      <c r="E44" s="10">
        <v>621700</v>
      </c>
      <c r="F44" s="10">
        <v>5670321</v>
      </c>
    </row>
    <row r="45" spans="1:7" x14ac:dyDescent="0.2">
      <c r="A45" s="29" t="s">
        <v>43</v>
      </c>
      <c r="B45" s="29"/>
      <c r="C45" s="12">
        <v>2000</v>
      </c>
      <c r="D45" s="10">
        <v>5048621</v>
      </c>
      <c r="E45" s="10">
        <v>0</v>
      </c>
      <c r="F45" s="10">
        <f t="shared" ref="F45:F76" si="0">SUM(D45:E45)</f>
        <v>5048621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5048621</v>
      </c>
      <c r="E71" s="8">
        <v>0</v>
      </c>
      <c r="F71" s="8">
        <f t="shared" si="0"/>
        <v>5048621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5048621</v>
      </c>
      <c r="E72" s="8">
        <v>0</v>
      </c>
      <c r="F72" s="8">
        <f t="shared" si="0"/>
        <v>5048621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621700</v>
      </c>
      <c r="F80" s="8">
        <f t="shared" si="1"/>
        <v>621700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621700</v>
      </c>
      <c r="F95" s="8">
        <f t="shared" si="1"/>
        <v>621700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621700</v>
      </c>
      <c r="F96" s="8">
        <f t="shared" si="1"/>
        <v>621700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130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131</v>
      </c>
      <c r="D19" s="35"/>
      <c r="E19" s="35"/>
      <c r="F19" s="35"/>
      <c r="G19" s="4" t="s">
        <v>131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55741</v>
      </c>
      <c r="E24" s="8">
        <v>0</v>
      </c>
      <c r="F24" s="8">
        <v>55741</v>
      </c>
    </row>
    <row r="25" spans="1:7" x14ac:dyDescent="0.2">
      <c r="A25" s="29" t="s">
        <v>24</v>
      </c>
      <c r="B25" s="29"/>
      <c r="C25" s="9" t="s">
        <v>23</v>
      </c>
      <c r="D25" s="10">
        <v>55741</v>
      </c>
      <c r="E25" s="11" t="s">
        <v>23</v>
      </c>
      <c r="F25" s="10">
        <v>55741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55741</v>
      </c>
      <c r="E44" s="10">
        <v>0</v>
      </c>
      <c r="F44" s="10">
        <v>55741</v>
      </c>
    </row>
    <row r="45" spans="1:7" x14ac:dyDescent="0.2">
      <c r="A45" s="29" t="s">
        <v>43</v>
      </c>
      <c r="B45" s="29"/>
      <c r="C45" s="12">
        <v>2000</v>
      </c>
      <c r="D45" s="10">
        <v>55741</v>
      </c>
      <c r="E45" s="10">
        <v>0</v>
      </c>
      <c r="F45" s="10">
        <f t="shared" ref="F45:F76" si="0">SUM(D45:E45)</f>
        <v>55741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55741</v>
      </c>
      <c r="E75" s="8">
        <v>0</v>
      </c>
      <c r="F75" s="8">
        <f t="shared" si="0"/>
        <v>55741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55741</v>
      </c>
      <c r="E78" s="8">
        <v>0</v>
      </c>
      <c r="F78" s="8">
        <f t="shared" si="1"/>
        <v>55741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43" t="s">
        <v>0</v>
      </c>
      <c r="E1" s="44"/>
      <c r="F1" s="44"/>
    </row>
    <row r="2" spans="1:10" ht="23.25" customHeight="1" x14ac:dyDescent="0.2">
      <c r="B2" s="44" t="s">
        <v>132</v>
      </c>
      <c r="C2" s="44"/>
      <c r="D2" s="44"/>
      <c r="E2" s="44"/>
      <c r="F2" s="45"/>
    </row>
    <row r="3" spans="1:10" ht="12.95" customHeight="1" x14ac:dyDescent="0.2">
      <c r="B3" s="18"/>
      <c r="C3" s="18"/>
      <c r="D3" s="21" t="s">
        <v>115</v>
      </c>
      <c r="E3" s="22"/>
      <c r="F3" s="22"/>
    </row>
    <row r="4" spans="1:10" ht="24.95" customHeight="1" x14ac:dyDescent="0.2">
      <c r="D4" s="47" t="s">
        <v>3</v>
      </c>
      <c r="E4" s="47"/>
      <c r="F4" s="47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8" t="s">
        <v>4</v>
      </c>
      <c r="E6" s="48"/>
      <c r="F6" s="48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6">
        <v>43480</v>
      </c>
      <c r="E8" s="46"/>
      <c r="F8" s="46"/>
    </row>
    <row r="9" spans="1:10" x14ac:dyDescent="0.2">
      <c r="D9" s="1" t="s">
        <v>2</v>
      </c>
    </row>
    <row r="10" spans="1:10" ht="21" x14ac:dyDescent="0.35">
      <c r="A10" s="40" t="s">
        <v>5</v>
      </c>
      <c r="B10" s="41"/>
      <c r="C10" s="41"/>
      <c r="D10" s="41"/>
      <c r="E10" s="41"/>
      <c r="F10" s="41"/>
    </row>
    <row r="12" spans="1:10" x14ac:dyDescent="0.2">
      <c r="A12" s="39" t="s">
        <v>6</v>
      </c>
      <c r="B12" s="39"/>
      <c r="C12" s="39"/>
      <c r="D12" s="39"/>
      <c r="E12" s="39"/>
      <c r="F12" s="39"/>
    </row>
    <row r="13" spans="1:10" x14ac:dyDescent="0.2">
      <c r="A13" s="23" t="s">
        <v>7</v>
      </c>
      <c r="B13" s="38"/>
      <c r="C13" s="38"/>
      <c r="D13" s="38"/>
      <c r="E13" s="38"/>
      <c r="F13" s="38"/>
    </row>
    <row r="14" spans="1:10" x14ac:dyDescent="0.2">
      <c r="A14" s="39" t="s">
        <v>8</v>
      </c>
      <c r="B14" s="39"/>
      <c r="C14" s="39"/>
      <c r="D14" s="39"/>
      <c r="E14" s="39"/>
      <c r="F14" s="39"/>
    </row>
    <row r="15" spans="1:10" x14ac:dyDescent="0.2">
      <c r="A15" s="23" t="s">
        <v>9</v>
      </c>
      <c r="B15" s="38"/>
      <c r="C15" s="38"/>
      <c r="D15" s="38"/>
      <c r="E15" s="38"/>
      <c r="F15" s="3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7" ht="60" x14ac:dyDescent="0.2">
      <c r="A17" s="36" t="s">
        <v>11</v>
      </c>
      <c r="B17" s="36"/>
      <c r="C17" s="42" t="s">
        <v>12</v>
      </c>
      <c r="D17" s="42"/>
      <c r="E17" s="42"/>
      <c r="F17" s="42"/>
      <c r="G17" s="4" t="s">
        <v>12</v>
      </c>
    </row>
    <row r="18" spans="1:7" ht="30.75" customHeight="1" x14ac:dyDescent="0.2">
      <c r="A18" s="36" t="s">
        <v>13</v>
      </c>
      <c r="B18" s="36"/>
      <c r="C18" s="35"/>
      <c r="D18" s="35"/>
      <c r="E18" s="35"/>
      <c r="F18" s="35"/>
    </row>
    <row r="19" spans="1:7" ht="65.25" customHeight="1" x14ac:dyDescent="0.2">
      <c r="A19" s="36" t="s">
        <v>14</v>
      </c>
      <c r="B19" s="36"/>
      <c r="C19" s="35" t="s">
        <v>133</v>
      </c>
      <c r="D19" s="35"/>
      <c r="E19" s="35"/>
      <c r="F19" s="35"/>
      <c r="G19" s="4" t="s">
        <v>133</v>
      </c>
    </row>
    <row r="20" spans="1:7" ht="12.95" customHeight="1" x14ac:dyDescent="0.2">
      <c r="A20" s="3"/>
      <c r="B20" s="3"/>
      <c r="C20" s="16"/>
      <c r="D20" s="16"/>
      <c r="E20" s="16"/>
      <c r="F20" s="17" t="s">
        <v>114</v>
      </c>
      <c r="G20" s="4"/>
    </row>
    <row r="21" spans="1:7" x14ac:dyDescent="0.2">
      <c r="A21" s="37" t="s">
        <v>16</v>
      </c>
      <c r="B21" s="37"/>
      <c r="C21" s="37" t="s">
        <v>17</v>
      </c>
      <c r="D21" s="37" t="s">
        <v>18</v>
      </c>
      <c r="E21" s="37"/>
      <c r="F21" s="37" t="s">
        <v>21</v>
      </c>
    </row>
    <row r="22" spans="1:7" x14ac:dyDescent="0.2">
      <c r="A22" s="37"/>
      <c r="B22" s="37"/>
      <c r="C22" s="37"/>
      <c r="D22" s="6" t="s">
        <v>19</v>
      </c>
      <c r="E22" s="6" t="s">
        <v>20</v>
      </c>
      <c r="F22" s="37"/>
    </row>
    <row r="23" spans="1:7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2">
      <c r="A24" s="33" t="s">
        <v>22</v>
      </c>
      <c r="B24" s="34"/>
      <c r="C24" s="7" t="s">
        <v>23</v>
      </c>
      <c r="D24" s="8">
        <v>275000</v>
      </c>
      <c r="E24" s="8">
        <v>0</v>
      </c>
      <c r="F24" s="8">
        <v>275000</v>
      </c>
    </row>
    <row r="25" spans="1:7" x14ac:dyDescent="0.2">
      <c r="A25" s="29" t="s">
        <v>24</v>
      </c>
      <c r="B25" s="29"/>
      <c r="C25" s="9" t="s">
        <v>23</v>
      </c>
      <c r="D25" s="10">
        <v>275000</v>
      </c>
      <c r="E25" s="11" t="s">
        <v>23</v>
      </c>
      <c r="F25" s="10">
        <v>275000</v>
      </c>
    </row>
    <row r="26" spans="1:7" ht="25.5" customHeight="1" x14ac:dyDescent="0.2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7" ht="25.5" customHeight="1" x14ac:dyDescent="0.2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7" x14ac:dyDescent="0.2">
      <c r="A28" s="29" t="s">
        <v>27</v>
      </c>
      <c r="B28" s="29"/>
      <c r="C28" s="12"/>
      <c r="D28" s="10"/>
      <c r="E28" s="10"/>
      <c r="F28" s="10"/>
    </row>
    <row r="29" spans="1:7" ht="25.5" customHeight="1" x14ac:dyDescent="0.2">
      <c r="A29" s="29" t="s">
        <v>28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7" ht="25.5" customHeight="1" x14ac:dyDescent="0.2">
      <c r="A30" s="29" t="s">
        <v>29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7" x14ac:dyDescent="0.2">
      <c r="A31" s="29" t="s">
        <v>30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7" ht="38.25" customHeight="1" x14ac:dyDescent="0.2">
      <c r="A32" s="29" t="s">
        <v>31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9" t="s">
        <v>32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9" t="s">
        <v>27</v>
      </c>
      <c r="B34" s="29"/>
      <c r="C34" s="12"/>
      <c r="D34" s="10"/>
      <c r="E34" s="10"/>
      <c r="F34" s="10"/>
    </row>
    <row r="35" spans="1:7" x14ac:dyDescent="0.2">
      <c r="A35" s="29" t="s">
        <v>33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75.75" customHeight="1" x14ac:dyDescent="0.2">
      <c r="A36" s="29" t="s">
        <v>34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123.75" customHeight="1" x14ac:dyDescent="0.2">
      <c r="A37" s="29" t="s">
        <v>35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48.75" customHeight="1" x14ac:dyDescent="0.2">
      <c r="A38" s="29" t="s">
        <v>36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9" t="s">
        <v>37</v>
      </c>
      <c r="B39" s="29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9" t="s">
        <v>38</v>
      </c>
      <c r="B40" s="29"/>
      <c r="C40" s="12"/>
      <c r="D40" s="11" t="s">
        <v>23</v>
      </c>
      <c r="E40" s="10"/>
      <c r="F40" s="10"/>
    </row>
    <row r="41" spans="1:7" ht="25.5" customHeight="1" x14ac:dyDescent="0.2">
      <c r="A41" s="29" t="s">
        <v>39</v>
      </c>
      <c r="B41" s="29"/>
      <c r="C41" s="12"/>
      <c r="D41" s="11" t="s">
        <v>23</v>
      </c>
      <c r="E41" s="10"/>
      <c r="F41" s="10"/>
    </row>
    <row r="42" spans="1:7" ht="12.6" customHeight="1" x14ac:dyDescent="0.2">
      <c r="A42" s="29" t="s">
        <v>40</v>
      </c>
      <c r="B42" s="29"/>
      <c r="C42" s="12"/>
      <c r="D42" s="11" t="s">
        <v>23</v>
      </c>
      <c r="E42" s="10"/>
      <c r="F42" s="10"/>
    </row>
    <row r="43" spans="1:7" ht="25.5" customHeight="1" x14ac:dyDescent="0.2">
      <c r="A43" s="29"/>
      <c r="B43" s="29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30" t="s">
        <v>42</v>
      </c>
      <c r="B44" s="31"/>
      <c r="C44" s="9" t="s">
        <v>23</v>
      </c>
      <c r="D44" s="10">
        <v>275000</v>
      </c>
      <c r="E44" s="10">
        <v>0</v>
      </c>
      <c r="F44" s="10">
        <v>275000</v>
      </c>
    </row>
    <row r="45" spans="1:7" x14ac:dyDescent="0.2">
      <c r="A45" s="29" t="s">
        <v>43</v>
      </c>
      <c r="B45" s="29"/>
      <c r="C45" s="12">
        <v>2000</v>
      </c>
      <c r="D45" s="10">
        <v>275000</v>
      </c>
      <c r="E45" s="10">
        <v>0</v>
      </c>
      <c r="F45" s="10">
        <f t="shared" ref="F45:F76" si="0">SUM(D45:E45)</f>
        <v>275000</v>
      </c>
      <c r="G45" s="4" t="s">
        <v>43</v>
      </c>
    </row>
    <row r="46" spans="1:7" x14ac:dyDescent="0.2">
      <c r="A46" s="27" t="s">
        <v>44</v>
      </c>
      <c r="B46" s="27"/>
      <c r="C46" s="13">
        <v>2100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2">
      <c r="A47" s="27" t="s">
        <v>45</v>
      </c>
      <c r="B47" s="27"/>
      <c r="C47" s="13">
        <v>2110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2">
      <c r="A48" s="27" t="s">
        <v>46</v>
      </c>
      <c r="B48" s="27"/>
      <c r="C48" s="13">
        <v>2111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7" t="s">
        <v>47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2">
      <c r="A50" s="27" t="s">
        <v>48</v>
      </c>
      <c r="B50" s="27"/>
      <c r="C50" s="13">
        <v>2120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2">
      <c r="A51" s="27" t="s">
        <v>49</v>
      </c>
      <c r="B51" s="27"/>
      <c r="C51" s="13">
        <v>2200</v>
      </c>
      <c r="D51" s="8">
        <v>275000</v>
      </c>
      <c r="E51" s="8">
        <v>0</v>
      </c>
      <c r="F51" s="8">
        <f t="shared" si="0"/>
        <v>275000</v>
      </c>
      <c r="G51" s="4" t="s">
        <v>49</v>
      </c>
    </row>
    <row r="52" spans="1:7" x14ac:dyDescent="0.2">
      <c r="A52" s="27" t="s">
        <v>50</v>
      </c>
      <c r="B52" s="27"/>
      <c r="C52" s="13">
        <v>2210</v>
      </c>
      <c r="D52" s="8">
        <v>197500</v>
      </c>
      <c r="E52" s="8">
        <v>0</v>
      </c>
      <c r="F52" s="8">
        <f t="shared" si="0"/>
        <v>197500</v>
      </c>
      <c r="G52" s="4" t="s">
        <v>50</v>
      </c>
    </row>
    <row r="53" spans="1:7" x14ac:dyDescent="0.2">
      <c r="A53" s="27" t="s">
        <v>51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2">
      <c r="A54" s="27" t="s">
        <v>52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2">
      <c r="A55" s="27" t="s">
        <v>53</v>
      </c>
      <c r="B55" s="27"/>
      <c r="C55" s="13">
        <v>2240</v>
      </c>
      <c r="D55" s="8">
        <v>50000</v>
      </c>
      <c r="E55" s="8">
        <v>0</v>
      </c>
      <c r="F55" s="8">
        <f t="shared" si="0"/>
        <v>50000</v>
      </c>
      <c r="G55" s="4" t="s">
        <v>53</v>
      </c>
    </row>
    <row r="56" spans="1:7" x14ac:dyDescent="0.2">
      <c r="A56" s="27" t="s">
        <v>54</v>
      </c>
      <c r="B56" s="27"/>
      <c r="C56" s="13">
        <v>2250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7" t="s">
        <v>55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x14ac:dyDescent="0.2">
      <c r="A58" s="27" t="s">
        <v>56</v>
      </c>
      <c r="B58" s="27"/>
      <c r="C58" s="13">
        <v>2270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7" t="s">
        <v>57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2">
      <c r="A60" s="27" t="s">
        <v>58</v>
      </c>
      <c r="B60" s="27"/>
      <c r="C60" s="13">
        <v>2272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2">
      <c r="A61" s="27" t="s">
        <v>59</v>
      </c>
      <c r="B61" s="27"/>
      <c r="C61" s="13">
        <v>2273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2">
      <c r="A62" s="27" t="s">
        <v>60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7" t="s">
        <v>61</v>
      </c>
      <c r="B63" s="27"/>
      <c r="C63" s="13">
        <v>2275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x14ac:dyDescent="0.2">
      <c r="A64" s="27" t="s">
        <v>62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7" t="s">
        <v>63</v>
      </c>
      <c r="B65" s="27"/>
      <c r="C65" s="13">
        <v>2280</v>
      </c>
      <c r="D65" s="8">
        <v>27500</v>
      </c>
      <c r="E65" s="8">
        <v>0</v>
      </c>
      <c r="F65" s="8">
        <f t="shared" si="0"/>
        <v>27500</v>
      </c>
      <c r="G65" s="4" t="s">
        <v>63</v>
      </c>
    </row>
    <row r="66" spans="1:7" ht="24" x14ac:dyDescent="0.2">
      <c r="A66" s="27" t="s">
        <v>64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ht="24" x14ac:dyDescent="0.2">
      <c r="A67" s="27" t="s">
        <v>65</v>
      </c>
      <c r="B67" s="27"/>
      <c r="C67" s="13">
        <v>2282</v>
      </c>
      <c r="D67" s="8">
        <v>27500</v>
      </c>
      <c r="E67" s="8">
        <v>0</v>
      </c>
      <c r="F67" s="8">
        <f t="shared" si="0"/>
        <v>27500</v>
      </c>
      <c r="G67" s="4" t="s">
        <v>65</v>
      </c>
    </row>
    <row r="68" spans="1:7" x14ac:dyDescent="0.2">
      <c r="A68" s="27" t="s">
        <v>66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7" t="s">
        <v>67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7" t="s">
        <v>68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x14ac:dyDescent="0.2">
      <c r="A71" s="27" t="s">
        <v>69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7" t="s">
        <v>70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x14ac:dyDescent="0.2">
      <c r="A73" s="27" t="s">
        <v>71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ht="24" x14ac:dyDescent="0.2">
      <c r="A74" s="27" t="s">
        <v>72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7" t="s">
        <v>73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7" t="s">
        <v>74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7" t="s">
        <v>75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7" t="s">
        <v>76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2">
      <c r="A79" s="27" t="s">
        <v>77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7" t="s">
        <v>78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2">
      <c r="A81" s="27" t="s">
        <v>79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ht="24" x14ac:dyDescent="0.2">
      <c r="A82" s="27" t="s">
        <v>80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7" t="s">
        <v>81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7" t="s">
        <v>82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7" t="s">
        <v>83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7" t="s">
        <v>84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7" t="s">
        <v>85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7" t="s">
        <v>86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7" t="s">
        <v>87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7" t="s">
        <v>88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7" t="s">
        <v>89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7" t="s">
        <v>90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7" t="s">
        <v>91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7" t="s">
        <v>92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2">
      <c r="A95" s="27" t="s">
        <v>93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2">
      <c r="A96" s="27" t="s">
        <v>94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7" t="s">
        <v>95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ht="24" x14ac:dyDescent="0.2">
      <c r="A98" s="27" t="s">
        <v>96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7" t="s">
        <v>97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x14ac:dyDescent="0.2">
      <c r="A100" s="27" t="s">
        <v>98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x14ac:dyDescent="0.2">
      <c r="A101" s="27" t="s">
        <v>99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7" t="s">
        <v>100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7" t="s">
        <v>101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7" t="s">
        <v>102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5" spans="1:7" x14ac:dyDescent="0.2">
      <c r="A105" s="27" t="s">
        <v>103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103</v>
      </c>
    </row>
    <row r="108" spans="1:7" ht="25.5" customHeight="1" x14ac:dyDescent="0.2">
      <c r="A108" s="28" t="s">
        <v>106</v>
      </c>
      <c r="B108" s="28"/>
      <c r="D108" s="5"/>
      <c r="F108" s="5" t="s">
        <v>104</v>
      </c>
    </row>
    <row r="109" spans="1:7" x14ac:dyDescent="0.2">
      <c r="D109" s="14" t="s">
        <v>108</v>
      </c>
      <c r="F109" s="14" t="s">
        <v>109</v>
      </c>
    </row>
    <row r="110" spans="1:7" ht="25.5" customHeight="1" x14ac:dyDescent="0.2">
      <c r="A110" s="28" t="s">
        <v>107</v>
      </c>
      <c r="B110" s="28"/>
      <c r="D110" s="5"/>
      <c r="F110" s="5" t="s">
        <v>105</v>
      </c>
    </row>
    <row r="111" spans="1:7" x14ac:dyDescent="0.2">
      <c r="D111" s="14" t="s">
        <v>108</v>
      </c>
      <c r="F111" s="14" t="s">
        <v>109</v>
      </c>
    </row>
    <row r="112" spans="1:7" x14ac:dyDescent="0.2">
      <c r="A112" t="s">
        <v>110</v>
      </c>
    </row>
    <row r="113" spans="1:6" x14ac:dyDescent="0.2">
      <c r="B113" s="15">
        <v>43480</v>
      </c>
    </row>
    <row r="114" spans="1:6" x14ac:dyDescent="0.2">
      <c r="B114" s="1" t="s">
        <v>111</v>
      </c>
    </row>
    <row r="115" spans="1:6" x14ac:dyDescent="0.2">
      <c r="A115" s="19"/>
      <c r="B115" s="19"/>
      <c r="C115" s="19"/>
      <c r="D115" s="19"/>
      <c r="E115" s="19"/>
      <c r="F115" s="19"/>
    </row>
    <row r="116" spans="1:6" x14ac:dyDescent="0.2">
      <c r="A116" s="19" t="s">
        <v>112</v>
      </c>
      <c r="B116" s="19"/>
      <c r="C116" s="19"/>
      <c r="D116" s="19"/>
      <c r="E116" s="19"/>
      <c r="F116" s="19"/>
    </row>
    <row r="117" spans="1:6" ht="23.25" customHeight="1" x14ac:dyDescent="0.2">
      <c r="A117" s="20" t="s">
        <v>113</v>
      </c>
      <c r="B117" s="20"/>
      <c r="C117" s="20"/>
      <c r="D117" s="20"/>
      <c r="E117" s="20"/>
      <c r="F117" s="20"/>
    </row>
  </sheetData>
  <mergeCells count="110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</mergeCells>
  <pageMargins left="0.7" right="0.7" top="0" bottom="0" header="0.3" footer="0.3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26</vt:i4>
      </vt:variant>
    </vt:vector>
  </HeadingPairs>
  <TitlesOfParts>
    <vt:vector size="52" baseType="lpstr">
      <vt:lpstr>02_0210150</vt:lpstr>
      <vt:lpstr>02_0210160</vt:lpstr>
      <vt:lpstr>02_0210180</vt:lpstr>
      <vt:lpstr>02_0211010</vt:lpstr>
      <vt:lpstr>02_0211020</vt:lpstr>
      <vt:lpstr>02_0211150</vt:lpstr>
      <vt:lpstr>02_0212111</vt:lpstr>
      <vt:lpstr>02_0212146</vt:lpstr>
      <vt:lpstr>02_0213112</vt:lpstr>
      <vt:lpstr>02_0213123</vt:lpstr>
      <vt:lpstr>02_0213140</vt:lpstr>
      <vt:lpstr>02_0213191</vt:lpstr>
      <vt:lpstr>02_0213210</vt:lpstr>
      <vt:lpstr>02_0213242</vt:lpstr>
      <vt:lpstr>02_0214030</vt:lpstr>
      <vt:lpstr>02_0214060</vt:lpstr>
      <vt:lpstr>02_0214082</vt:lpstr>
      <vt:lpstr>02_0215011</vt:lpstr>
      <vt:lpstr>02_0216030</vt:lpstr>
      <vt:lpstr>02_0217321</vt:lpstr>
      <vt:lpstr>02_0217680</vt:lpstr>
      <vt:lpstr>02_0218110</vt:lpstr>
      <vt:lpstr>02_0218340</vt:lpstr>
      <vt:lpstr>02_0219410</vt:lpstr>
      <vt:lpstr>02_0219750</vt:lpstr>
      <vt:lpstr>02_0219770</vt:lpstr>
      <vt:lpstr>'02_0210150'!Область_печати</vt:lpstr>
      <vt:lpstr>'02_0210160'!Область_печати</vt:lpstr>
      <vt:lpstr>'02_0210180'!Область_печати</vt:lpstr>
      <vt:lpstr>'02_0211010'!Область_печати</vt:lpstr>
      <vt:lpstr>'02_0211020'!Область_печати</vt:lpstr>
      <vt:lpstr>'02_0211150'!Область_печати</vt:lpstr>
      <vt:lpstr>'02_0212111'!Область_печати</vt:lpstr>
      <vt:lpstr>'02_0212146'!Область_печати</vt:lpstr>
      <vt:lpstr>'02_0213112'!Область_печати</vt:lpstr>
      <vt:lpstr>'02_0213123'!Область_печати</vt:lpstr>
      <vt:lpstr>'02_0213140'!Область_печати</vt:lpstr>
      <vt:lpstr>'02_0213191'!Область_печати</vt:lpstr>
      <vt:lpstr>'02_0213210'!Область_печати</vt:lpstr>
      <vt:lpstr>'02_0213242'!Область_печати</vt:lpstr>
      <vt:lpstr>'02_0214030'!Область_печати</vt:lpstr>
      <vt:lpstr>'02_0214060'!Область_печати</vt:lpstr>
      <vt:lpstr>'02_0214082'!Область_печати</vt:lpstr>
      <vt:lpstr>'02_0215011'!Область_печати</vt:lpstr>
      <vt:lpstr>'02_0216030'!Область_печати</vt:lpstr>
      <vt:lpstr>'02_0217321'!Область_печати</vt:lpstr>
      <vt:lpstr>'02_0217680'!Область_печати</vt:lpstr>
      <vt:lpstr>'02_0218110'!Область_печати</vt:lpstr>
      <vt:lpstr>'02_0218340'!Область_печати</vt:lpstr>
      <vt:lpstr>'02_0219410'!Область_печати</vt:lpstr>
      <vt:lpstr>'02_0219750'!Область_печати</vt:lpstr>
      <vt:lpstr>'02_0219770'!Область_печати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2019-06-14T07:56:04Z</dcterms:created>
  <dcterms:modified xsi:type="dcterms:W3CDTF">2019-06-14T08:01:37Z</dcterms:modified>
</cp:coreProperties>
</file>