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210150" sheetId="1" r:id="rId1"/>
  </sheets>
  <definedNames>
    <definedName name="_xlnm.Print_Area" localSheetId="0">КПК0210150!$A$1:$BQ$124</definedName>
  </definedNames>
  <calcPr calcId="145621"/>
</workbook>
</file>

<file path=xl/calcChain.xml><?xml version="1.0" encoding="utf-8"?>
<calcChain xmlns="http://schemas.openxmlformats.org/spreadsheetml/2006/main">
  <c r="BN111" i="1" l="1"/>
  <c r="BB111" i="1"/>
  <c r="AP111" i="1"/>
  <c r="AD111" i="1"/>
  <c r="BC102" i="1"/>
  <c r="BC101" i="1"/>
  <c r="BC100" i="1"/>
  <c r="BC99" i="1"/>
  <c r="BC98" i="1"/>
  <c r="BC97" i="1"/>
  <c r="BC96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4" i="1"/>
  <c r="BC72" i="1"/>
  <c r="BC70" i="1"/>
  <c r="BC69" i="1"/>
  <c r="BC68" i="1"/>
  <c r="BC67" i="1"/>
  <c r="BC65" i="1"/>
  <c r="BC64" i="1"/>
  <c r="BC63" i="1"/>
  <c r="BC62" i="1"/>
  <c r="BC61" i="1"/>
  <c r="BC60" i="1"/>
  <c r="BA53" i="1"/>
  <c r="AW53" i="1"/>
  <c r="AQ53" i="1"/>
  <c r="AA53" i="1"/>
  <c r="BA52" i="1"/>
  <c r="AW52" i="1"/>
  <c r="AQ52" i="1"/>
  <c r="AA52" i="1"/>
  <c r="BC42" i="1"/>
  <c r="AY42" i="1"/>
  <c r="AU42" i="1"/>
  <c r="AI42" i="1"/>
  <c r="BC41" i="1"/>
  <c r="AY41" i="1"/>
  <c r="AU41" i="1"/>
  <c r="AI41" i="1"/>
  <c r="BC40" i="1"/>
  <c r="AY40" i="1"/>
  <c r="AU40" i="1"/>
  <c r="AI40" i="1"/>
  <c r="BC39" i="1"/>
  <c r="AY39" i="1"/>
  <c r="AU39" i="1"/>
  <c r="AI39" i="1"/>
  <c r="BC38" i="1"/>
  <c r="AY38" i="1"/>
  <c r="AU38" i="1"/>
  <c r="AI38" i="1"/>
  <c r="AX28" i="1"/>
  <c r="AQ28" i="1"/>
  <c r="AJ28" i="1"/>
  <c r="O28" i="1"/>
  <c r="BG38" i="1" l="1"/>
  <c r="BG39" i="1"/>
  <c r="BG40" i="1"/>
  <c r="BG41" i="1"/>
  <c r="BE52" i="1"/>
  <c r="BE53" i="1"/>
  <c r="BG42" i="1"/>
  <c r="BE28" i="1"/>
</calcChain>
</file>

<file path=xl/sharedStrings.xml><?xml version="1.0" encoding="utf-8"?>
<sst xmlns="http://schemas.openxmlformats.org/spreadsheetml/2006/main" count="341" uniqueCount="154">
  <si>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</si>
  <si>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</si>
  <si>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</si>
  <si>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</si>
  <si>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</si>
  <si>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</si>
  <si>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</si>
  <si>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</si>
  <si>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</si>
  <si>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</si>
  <si>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</si>
  <si>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</si>
  <si>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</si>
  <si>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</si>
  <si>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</si>
  <si>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</si>
  <si>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</si>
  <si>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</si>
  <si>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</si>
  <si>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</si>
  <si>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</si>
  <si>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</si>
  <si>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</si>
  <si>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</si>
  <si>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</si>
  <si>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</si>
  <si>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</si>
  <si>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</si>
  <si>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</si>
  <si>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</si>
  <si>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</si>
  <si>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</si>
  <si>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</si>
  <si>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</si>
  <si>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</si>
  <si>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</si>
  <si>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</si>
  <si>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</si>
  <si>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</si>
  <si>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</si>
  <si>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</si>
  <si>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</si>
  <si>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</si>
  <si>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</si>
  <si>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</si>
  <si>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</si>
  <si>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</si>
  <si>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</si>
  <si>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</si>
  <si>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</si>
  <si>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</si>
  <si>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</si>
  <si>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</si>
  <si>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</si>
  <si>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</si>
  <si>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</si>
  <si>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</si>
  <si>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</si>
  <si>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</si>
  <si>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</si>
  <si>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</si>
  <si>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</si>
  <si>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</si>
  <si>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</si>
  <si>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</si>
  <si>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</si>
  <si>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</si>
  <si>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</si>
  <si>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</si>
  <si>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</si>
  <si>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</si>
  <si>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</si>
  <si>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</si>
  <si>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</si>
  <si>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</si>
  <si>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</si>
  <si>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</si>
  <si>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</si>
  <si>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</si>
  <si>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</si>
  <si>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</si>
  <si>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</si>
  <si>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</si>
  <si>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</si>
  <si>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</si>
  <si>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</si>
  <si>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Забезпечення виконання наданих законодавством повноважень.</t>
  </si>
  <si>
    <t>Економія коштів склалась внаслідок проведення електронних закупівель</t>
  </si>
  <si>
    <t>Забезпечення збереження енергоресурсів</t>
  </si>
  <si>
    <t>Відхилення пояснюється економією та раціональним використанням енергоресурсів</t>
  </si>
  <si>
    <t>Придбання матеріалів , предметів, обладнання та предметів довогострокового використання</t>
  </si>
  <si>
    <t/>
  </si>
  <si>
    <t>Усього</t>
  </si>
  <si>
    <t>Програма соціально-економічного розвитку</t>
  </si>
  <si>
    <t>Економія коштів склалась внаслідок проведення електронних закупівель та раціональним використанням енергоресурсів.</t>
  </si>
  <si>
    <t>0210150 -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</si>
  <si>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Затрат</t>
  </si>
  <si>
    <t>електроенергія</t>
  </si>
  <si>
    <t>тис.грн.</t>
  </si>
  <si>
    <t>Кошторис</t>
  </si>
  <si>
    <t>водопостачання</t>
  </si>
  <si>
    <t>газопостачання</t>
  </si>
  <si>
    <t>G67:BL67</t>
  </si>
  <si>
    <t>Розбіжність пояснюється економією та раціональним використанням енергоресурсів.</t>
  </si>
  <si>
    <t>Загальна площа приміщень</t>
  </si>
  <si>
    <t>кв. м.</t>
  </si>
  <si>
    <t>Технічна документація</t>
  </si>
  <si>
    <t>Опалювальна площа приміщень</t>
  </si>
  <si>
    <t>Продукту</t>
  </si>
  <si>
    <t>кВт.год</t>
  </si>
  <si>
    <t>Ліміти</t>
  </si>
  <si>
    <t>G72:BL72</t>
  </si>
  <si>
    <t>куб.м</t>
  </si>
  <si>
    <t>G74:BL74</t>
  </si>
  <si>
    <t>газапостачання</t>
  </si>
  <si>
    <t>G76:BL76</t>
  </si>
  <si>
    <t>видатки на предмети довгострокового використання</t>
  </si>
  <si>
    <t>кількість предметів довгострокового використання</t>
  </si>
  <si>
    <t>шт.</t>
  </si>
  <si>
    <t>Розрахунок</t>
  </si>
  <si>
    <t>Ефективності</t>
  </si>
  <si>
    <t>середні витрати на 1 шт предметів довгострокового використання</t>
  </si>
  <si>
    <t>Якості</t>
  </si>
  <si>
    <t>рівень оновленості матеріально технічної бази</t>
  </si>
  <si>
    <t>%</t>
  </si>
  <si>
    <t>обсяг видатків на заробітну плату</t>
  </si>
  <si>
    <t>кількість штатних одиниць</t>
  </si>
  <si>
    <t>од.</t>
  </si>
  <si>
    <t>Штатний розпис</t>
  </si>
  <si>
    <t>оплата полуг телефонного вз*язку та розміщення інформації</t>
  </si>
  <si>
    <t>послуги обслугвовування комп*ютерної техніки</t>
  </si>
  <si>
    <t>страхування</t>
  </si>
  <si>
    <t>послуги з обслуговування ГРП</t>
  </si>
  <si>
    <t>поточний ремонт приміщення</t>
  </si>
  <si>
    <t>G96:BL96</t>
  </si>
  <si>
    <t>Ремонт лівого крила сільської ради проведено не було, тому виникло відхилення.</t>
  </si>
  <si>
    <t>інші послуги</t>
  </si>
  <si>
    <t>кількість отриманих листів, звернень, заяв, скарг</t>
  </si>
  <si>
    <t>Звіт установи</t>
  </si>
  <si>
    <t>кількість прийнятих нормативно-правових актів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</si>
  <si>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</si>
  <si>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</si>
  <si>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</si>
  <si>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0200000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</si>
  <si>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</si>
  <si>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</si>
  <si>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Начальник відділу фінансово-економічних та інвестиційних питань</t>
  </si>
  <si>
    <t>О.О.Візір</t>
  </si>
  <si>
    <t>Н.Г.Шмалько</t>
  </si>
  <si>
    <t>(тис.грн)</t>
  </si>
  <si>
    <t xml:space="preserve">  (тис.грн)</t>
  </si>
  <si>
    <t>0200000/'0210000</t>
  </si>
  <si>
    <t>0111</t>
  </si>
  <si>
    <t>на 31.12.2018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</si>
</sst>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0" fillId="0" borderId="1" xfId="0" applyFont="1" applyBorder="1"/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top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12" fillId="0" borderId="3" xfId="0" applyNumberFormat="1" applyFont="1" applyBorder="1" applyAlignment="1">
      <alignment horizontal="center" vertical="top" wrapText="1"/>
    </xf>
    <xf numFmtId="0" fontId="11" fillId="0" borderId="1" xfId="0" applyFont="1" applyBorder="1"/>
    <xf numFmtId="0" fontId="1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24"/>
  <sheetViews>
    <sheetView tabSelected="1" topLeftCell="A17" zoomScaleNormal="100" workbookViewId="0">
      <selection activeCell="A46" sqref="A46:BL4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42" t="s">
        <v>24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64" ht="15.95" customHeight="1" x14ac:dyDescent="0.2"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4" ht="14.1" customHeight="1" x14ac:dyDescent="0.2"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64" ht="9.75" hidden="1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64" ht="9.75" hidden="1" customHeight="1" x14ac:dyDescent="0.2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</row>
    <row r="7" spans="1:64" ht="9.75" hidden="1" customHeight="1" x14ac:dyDescent="0.2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</row>
    <row r="8" spans="1:64" ht="9.75" hidden="1" customHeight="1" x14ac:dyDescent="0.2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</row>
    <row r="9" spans="1:64" ht="8.25" hidden="1" customHeight="1" x14ac:dyDescent="0.2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</row>
    <row r="10" spans="1:64" ht="3.75" customHeight="1" x14ac:dyDescent="0.2"/>
    <row r="11" spans="1:64" ht="15.75" customHeight="1" x14ac:dyDescent="0.2">
      <c r="A11" s="92" t="s">
        <v>67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</row>
    <row r="12" spans="1:64" ht="15.75" customHeight="1" x14ac:dyDescent="0.2">
      <c r="A12" s="92" t="s">
        <v>25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3" t="s">
        <v>153</v>
      </c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8" customHeight="1" x14ac:dyDescent="0.2">
      <c r="A14" s="4" t="s">
        <v>26</v>
      </c>
      <c r="B14" s="46" t="s">
        <v>143</v>
      </c>
      <c r="C14" s="47"/>
      <c r="D14" s="47"/>
      <c r="E14" s="47"/>
      <c r="F14" s="47"/>
      <c r="G14" s="47"/>
      <c r="H14" s="47"/>
      <c r="I14" s="47"/>
      <c r="J14" s="47"/>
      <c r="K14" s="47"/>
      <c r="L14" s="15" t="s">
        <v>144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15.95" customHeight="1" x14ac:dyDescent="0.2">
      <c r="A15" s="93" t="s">
        <v>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 t="s">
        <v>1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</row>
    <row r="16" spans="1:64" ht="16.5" customHeight="1" x14ac:dyDescent="0.2">
      <c r="A16" s="4" t="s">
        <v>27</v>
      </c>
      <c r="B16" s="46" t="s">
        <v>151</v>
      </c>
      <c r="C16" s="47"/>
      <c r="D16" s="47"/>
      <c r="E16" s="47"/>
      <c r="F16" s="47"/>
      <c r="G16" s="47"/>
      <c r="H16" s="47"/>
      <c r="I16" s="47"/>
      <c r="J16" s="47"/>
      <c r="K16" s="47"/>
      <c r="L16" s="15" t="s">
        <v>144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15.95" customHeight="1" x14ac:dyDescent="0.2">
      <c r="A17" s="93" t="s">
        <v>0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 t="s">
        <v>2</v>
      </c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</row>
    <row r="18" spans="1:79" ht="33" customHeight="1" x14ac:dyDescent="0.2">
      <c r="A18" s="4" t="s">
        <v>28</v>
      </c>
      <c r="B18" s="46" t="s">
        <v>85</v>
      </c>
      <c r="C18" s="47"/>
      <c r="D18" s="47"/>
      <c r="E18" s="47"/>
      <c r="F18" s="47"/>
      <c r="G18" s="47"/>
      <c r="H18" s="47"/>
      <c r="I18" s="47"/>
      <c r="J18" s="47"/>
      <c r="K18" s="47"/>
      <c r="M18" s="44" t="s">
        <v>152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C18" s="15" t="s">
        <v>84</v>
      </c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ht="18" customHeight="1" x14ac:dyDescent="0.2">
      <c r="A19" s="93" t="s">
        <v>0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 t="s">
        <v>29</v>
      </c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 t="s">
        <v>3</v>
      </c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</row>
    <row r="20" spans="1:79" ht="7.5" customHeight="1" x14ac:dyDescent="0.2"/>
    <row r="21" spans="1:79" ht="15.75" customHeight="1" x14ac:dyDescent="0.2">
      <c r="A21" s="36" t="s">
        <v>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79" ht="15" customHeight="1" x14ac:dyDescent="0.2">
      <c r="A22" s="78" t="s">
        <v>149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</row>
    <row r="23" spans="1:79" ht="6.75" customHeight="1" x14ac:dyDescent="0.2"/>
    <row r="24" spans="1:79" ht="21.75" customHeight="1" x14ac:dyDescent="0.2">
      <c r="A24" s="35" t="s">
        <v>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 t="s">
        <v>6</v>
      </c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 t="s">
        <v>5</v>
      </c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</row>
    <row r="25" spans="1:79" ht="21" customHeight="1" x14ac:dyDescent="0.2">
      <c r="A25" s="35" t="s">
        <v>10</v>
      </c>
      <c r="B25" s="35"/>
      <c r="C25" s="35"/>
      <c r="D25" s="35"/>
      <c r="E25" s="35"/>
      <c r="F25" s="35"/>
      <c r="G25" s="35"/>
      <c r="H25" s="35" t="s">
        <v>9</v>
      </c>
      <c r="I25" s="35"/>
      <c r="J25" s="35"/>
      <c r="K25" s="35"/>
      <c r="L25" s="35"/>
      <c r="M25" s="35"/>
      <c r="N25" s="35"/>
      <c r="O25" s="35" t="s">
        <v>8</v>
      </c>
      <c r="P25" s="35"/>
      <c r="Q25" s="35"/>
      <c r="R25" s="35"/>
      <c r="S25" s="35"/>
      <c r="T25" s="35"/>
      <c r="U25" s="35"/>
      <c r="V25" s="35" t="s">
        <v>10</v>
      </c>
      <c r="W25" s="35"/>
      <c r="X25" s="35"/>
      <c r="Y25" s="35"/>
      <c r="Z25" s="35"/>
      <c r="AA25" s="35"/>
      <c r="AB25" s="35"/>
      <c r="AC25" s="35" t="s">
        <v>9</v>
      </c>
      <c r="AD25" s="35"/>
      <c r="AE25" s="35"/>
      <c r="AF25" s="35"/>
      <c r="AG25" s="35"/>
      <c r="AH25" s="35"/>
      <c r="AI25" s="35"/>
      <c r="AJ25" s="35" t="s">
        <v>8</v>
      </c>
      <c r="AK25" s="35"/>
      <c r="AL25" s="35"/>
      <c r="AM25" s="35"/>
      <c r="AN25" s="35"/>
      <c r="AO25" s="35"/>
      <c r="AP25" s="35"/>
      <c r="AQ25" s="35" t="s">
        <v>10</v>
      </c>
      <c r="AR25" s="35"/>
      <c r="AS25" s="35"/>
      <c r="AT25" s="35"/>
      <c r="AU25" s="35"/>
      <c r="AV25" s="35"/>
      <c r="AW25" s="35"/>
      <c r="AX25" s="35" t="s">
        <v>9</v>
      </c>
      <c r="AY25" s="35"/>
      <c r="AZ25" s="35"/>
      <c r="BA25" s="35"/>
      <c r="BB25" s="35"/>
      <c r="BC25" s="35"/>
      <c r="BD25" s="35"/>
      <c r="BE25" s="35" t="s">
        <v>8</v>
      </c>
      <c r="BF25" s="35"/>
      <c r="BG25" s="35"/>
      <c r="BH25" s="35"/>
      <c r="BI25" s="35"/>
      <c r="BJ25" s="35"/>
      <c r="BK25" s="35"/>
      <c r="BL25" s="35"/>
    </row>
    <row r="26" spans="1:79" ht="15.75" customHeight="1" x14ac:dyDescent="0.2">
      <c r="A26" s="35">
        <v>1</v>
      </c>
      <c r="B26" s="35"/>
      <c r="C26" s="35"/>
      <c r="D26" s="35"/>
      <c r="E26" s="35"/>
      <c r="F26" s="35"/>
      <c r="G26" s="35"/>
      <c r="H26" s="35">
        <v>2</v>
      </c>
      <c r="I26" s="35"/>
      <c r="J26" s="35"/>
      <c r="K26" s="35"/>
      <c r="L26" s="35"/>
      <c r="M26" s="35"/>
      <c r="N26" s="35"/>
      <c r="O26" s="35">
        <v>3</v>
      </c>
      <c r="P26" s="35"/>
      <c r="Q26" s="35"/>
      <c r="R26" s="35"/>
      <c r="S26" s="35"/>
      <c r="T26" s="35"/>
      <c r="U26" s="35"/>
      <c r="V26" s="35">
        <v>4</v>
      </c>
      <c r="W26" s="35"/>
      <c r="X26" s="35"/>
      <c r="Y26" s="35"/>
      <c r="Z26" s="35"/>
      <c r="AA26" s="35"/>
      <c r="AB26" s="35"/>
      <c r="AC26" s="35">
        <v>5</v>
      </c>
      <c r="AD26" s="35"/>
      <c r="AE26" s="35"/>
      <c r="AF26" s="35"/>
      <c r="AG26" s="35"/>
      <c r="AH26" s="35"/>
      <c r="AI26" s="35"/>
      <c r="AJ26" s="35">
        <v>6</v>
      </c>
      <c r="AK26" s="35"/>
      <c r="AL26" s="35"/>
      <c r="AM26" s="35"/>
      <c r="AN26" s="35"/>
      <c r="AO26" s="35"/>
      <c r="AP26" s="35"/>
      <c r="AQ26" s="35">
        <v>7</v>
      </c>
      <c r="AR26" s="35"/>
      <c r="AS26" s="35"/>
      <c r="AT26" s="35"/>
      <c r="AU26" s="35"/>
      <c r="AV26" s="35"/>
      <c r="AW26" s="35"/>
      <c r="AX26" s="35">
        <v>8</v>
      </c>
      <c r="AY26" s="35"/>
      <c r="AZ26" s="35"/>
      <c r="BA26" s="35"/>
      <c r="BB26" s="35"/>
      <c r="BC26" s="35"/>
      <c r="BD26" s="35"/>
      <c r="BE26" s="35">
        <v>9</v>
      </c>
      <c r="BF26" s="35"/>
      <c r="BG26" s="35"/>
      <c r="BH26" s="35"/>
      <c r="BI26" s="35"/>
      <c r="BJ26" s="35"/>
      <c r="BK26" s="35"/>
      <c r="BL26" s="35"/>
    </row>
    <row r="27" spans="1:79" ht="12.75" hidden="1" customHeight="1" x14ac:dyDescent="0.2">
      <c r="A27" s="80" t="s">
        <v>78</v>
      </c>
      <c r="B27" s="80"/>
      <c r="C27" s="80"/>
      <c r="D27" s="80"/>
      <c r="E27" s="80"/>
      <c r="F27" s="80"/>
      <c r="G27" s="80"/>
      <c r="H27" s="80" t="s">
        <v>79</v>
      </c>
      <c r="I27" s="80"/>
      <c r="J27" s="80"/>
      <c r="K27" s="80"/>
      <c r="L27" s="80"/>
      <c r="M27" s="80"/>
      <c r="N27" s="80"/>
      <c r="O27" s="84" t="s">
        <v>50</v>
      </c>
      <c r="P27" s="85"/>
      <c r="Q27" s="85"/>
      <c r="R27" s="85"/>
      <c r="S27" s="85"/>
      <c r="T27" s="85"/>
      <c r="U27" s="85"/>
      <c r="V27" s="80" t="s">
        <v>48</v>
      </c>
      <c r="W27" s="80"/>
      <c r="X27" s="80"/>
      <c r="Y27" s="80"/>
      <c r="Z27" s="80"/>
      <c r="AA27" s="80"/>
      <c r="AB27" s="80"/>
      <c r="AC27" s="80" t="s">
        <v>49</v>
      </c>
      <c r="AD27" s="80"/>
      <c r="AE27" s="80"/>
      <c r="AF27" s="80"/>
      <c r="AG27" s="80"/>
      <c r="AH27" s="80"/>
      <c r="AI27" s="80"/>
      <c r="AJ27" s="84" t="s">
        <v>50</v>
      </c>
      <c r="AK27" s="85"/>
      <c r="AL27" s="85"/>
      <c r="AM27" s="85"/>
      <c r="AN27" s="85"/>
      <c r="AO27" s="85"/>
      <c r="AP27" s="85"/>
      <c r="AQ27" s="81" t="s">
        <v>51</v>
      </c>
      <c r="AR27" s="80"/>
      <c r="AS27" s="80"/>
      <c r="AT27" s="80"/>
      <c r="AU27" s="80"/>
      <c r="AV27" s="80"/>
      <c r="AW27" s="80"/>
      <c r="AX27" s="81" t="s">
        <v>51</v>
      </c>
      <c r="AY27" s="80"/>
      <c r="AZ27" s="80"/>
      <c r="BA27" s="80"/>
      <c r="BB27" s="80"/>
      <c r="BC27" s="80"/>
      <c r="BD27" s="80"/>
      <c r="BE27" s="85" t="s">
        <v>50</v>
      </c>
      <c r="BF27" s="85"/>
      <c r="BG27" s="85"/>
      <c r="BH27" s="85"/>
      <c r="BI27" s="85"/>
      <c r="BJ27" s="85"/>
      <c r="BK27" s="85"/>
      <c r="BL27" s="85"/>
      <c r="CA27" s="1" t="s">
        <v>68</v>
      </c>
    </row>
    <row r="28" spans="1:79" ht="15.75" x14ac:dyDescent="0.2">
      <c r="A28" s="52">
        <v>12438.366</v>
      </c>
      <c r="B28" s="52"/>
      <c r="C28" s="52"/>
      <c r="D28" s="52"/>
      <c r="E28" s="52"/>
      <c r="F28" s="52"/>
      <c r="G28" s="52"/>
      <c r="H28" s="52">
        <v>1999.9680000000001</v>
      </c>
      <c r="I28" s="52"/>
      <c r="J28" s="52"/>
      <c r="K28" s="52"/>
      <c r="L28" s="52"/>
      <c r="M28" s="52"/>
      <c r="N28" s="52"/>
      <c r="O28" s="52">
        <f>A28+H28</f>
        <v>14438.334000000001</v>
      </c>
      <c r="P28" s="52"/>
      <c r="Q28" s="52"/>
      <c r="R28" s="52"/>
      <c r="S28" s="52"/>
      <c r="T28" s="52"/>
      <c r="U28" s="52"/>
      <c r="V28" s="52">
        <v>12104.788</v>
      </c>
      <c r="W28" s="52"/>
      <c r="X28" s="52"/>
      <c r="Y28" s="52"/>
      <c r="Z28" s="52"/>
      <c r="AA28" s="52"/>
      <c r="AB28" s="52"/>
      <c r="AC28" s="52">
        <v>1933.922</v>
      </c>
      <c r="AD28" s="52"/>
      <c r="AE28" s="52"/>
      <c r="AF28" s="52"/>
      <c r="AG28" s="52"/>
      <c r="AH28" s="52"/>
      <c r="AI28" s="52"/>
      <c r="AJ28" s="52">
        <f>V28+AC28</f>
        <v>14038.710000000001</v>
      </c>
      <c r="AK28" s="52"/>
      <c r="AL28" s="52"/>
      <c r="AM28" s="52"/>
      <c r="AN28" s="52"/>
      <c r="AO28" s="52"/>
      <c r="AP28" s="52"/>
      <c r="AQ28" s="52">
        <f>V28-A28</f>
        <v>-333.57799999999952</v>
      </c>
      <c r="AR28" s="52"/>
      <c r="AS28" s="52"/>
      <c r="AT28" s="52"/>
      <c r="AU28" s="52"/>
      <c r="AV28" s="52"/>
      <c r="AW28" s="52"/>
      <c r="AX28" s="52">
        <f>AC28-H28</f>
        <v>-66.046000000000049</v>
      </c>
      <c r="AY28" s="52"/>
      <c r="AZ28" s="52"/>
      <c r="BA28" s="52"/>
      <c r="BB28" s="52"/>
      <c r="BC28" s="52"/>
      <c r="BD28" s="52"/>
      <c r="BE28" s="52">
        <f>AQ28+AX28</f>
        <v>-399.62399999999957</v>
      </c>
      <c r="BF28" s="52"/>
      <c r="BG28" s="52"/>
      <c r="BH28" s="52"/>
      <c r="BI28" s="52"/>
      <c r="BJ28" s="52"/>
      <c r="BK28" s="52"/>
      <c r="BL28" s="52"/>
      <c r="CA28" s="1" t="s">
        <v>69</v>
      </c>
    </row>
    <row r="29" spans="1:79" ht="8.25" customHeight="1" x14ac:dyDescent="0.2"/>
    <row r="30" spans="1:79" hidden="1" x14ac:dyDescent="0.2"/>
    <row r="31" spans="1:79" ht="15.75" customHeight="1" x14ac:dyDescent="0.2">
      <c r="A31" s="88" t="s">
        <v>11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</row>
    <row r="32" spans="1:79" ht="15" customHeight="1" x14ac:dyDescent="0.2">
      <c r="A32" s="78" t="s">
        <v>150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</row>
    <row r="33" spans="1:79" ht="4.5" customHeight="1" x14ac:dyDescent="0.2"/>
    <row r="34" spans="1:79" ht="48" customHeight="1" x14ac:dyDescent="0.2">
      <c r="A34" s="35" t="s">
        <v>15</v>
      </c>
      <c r="B34" s="35" t="s">
        <v>14</v>
      </c>
      <c r="C34" s="35"/>
      <c r="D34" s="35"/>
      <c r="E34" s="35"/>
      <c r="F34" s="35" t="s">
        <v>30</v>
      </c>
      <c r="G34" s="35"/>
      <c r="H34" s="35"/>
      <c r="I34" s="35"/>
      <c r="J34" s="35" t="s">
        <v>40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 t="s">
        <v>13</v>
      </c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 t="s">
        <v>12</v>
      </c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 t="s">
        <v>5</v>
      </c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 t="s">
        <v>80</v>
      </c>
      <c r="BL34" s="35"/>
      <c r="BM34" s="35"/>
      <c r="BN34" s="35"/>
      <c r="BO34" s="35"/>
      <c r="BP34" s="35"/>
      <c r="BQ34" s="35"/>
    </row>
    <row r="35" spans="1:79" ht="29.1" customHeight="1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 t="s">
        <v>10</v>
      </c>
      <c r="AB35" s="35"/>
      <c r="AC35" s="35"/>
      <c r="AD35" s="35"/>
      <c r="AE35" s="17" t="s">
        <v>9</v>
      </c>
      <c r="AF35" s="17"/>
      <c r="AG35" s="17"/>
      <c r="AH35" s="17"/>
      <c r="AI35" s="35" t="s">
        <v>8</v>
      </c>
      <c r="AJ35" s="35"/>
      <c r="AK35" s="35"/>
      <c r="AL35" s="35"/>
      <c r="AM35" s="35" t="s">
        <v>10</v>
      </c>
      <c r="AN35" s="35"/>
      <c r="AO35" s="35"/>
      <c r="AP35" s="35"/>
      <c r="AQ35" s="17" t="s">
        <v>9</v>
      </c>
      <c r="AR35" s="17"/>
      <c r="AS35" s="17"/>
      <c r="AT35" s="17"/>
      <c r="AU35" s="35" t="s">
        <v>8</v>
      </c>
      <c r="AV35" s="35"/>
      <c r="AW35" s="35"/>
      <c r="AX35" s="35"/>
      <c r="AY35" s="35" t="s">
        <v>10</v>
      </c>
      <c r="AZ35" s="35"/>
      <c r="BA35" s="35"/>
      <c r="BB35" s="35"/>
      <c r="BC35" s="17" t="s">
        <v>9</v>
      </c>
      <c r="BD35" s="17"/>
      <c r="BE35" s="17"/>
      <c r="BF35" s="17"/>
      <c r="BG35" s="35" t="s">
        <v>8</v>
      </c>
      <c r="BH35" s="35"/>
      <c r="BI35" s="35"/>
      <c r="BJ35" s="35"/>
      <c r="BK35" s="35"/>
      <c r="BL35" s="35"/>
      <c r="BM35" s="35"/>
      <c r="BN35" s="35"/>
      <c r="BO35" s="35"/>
      <c r="BP35" s="35"/>
      <c r="BQ35" s="35"/>
    </row>
    <row r="36" spans="1:79" ht="15.95" customHeight="1" x14ac:dyDescent="0.2">
      <c r="A36" s="7">
        <v>1</v>
      </c>
      <c r="B36" s="35">
        <v>2</v>
      </c>
      <c r="C36" s="35"/>
      <c r="D36" s="35"/>
      <c r="E36" s="35"/>
      <c r="F36" s="35">
        <v>3</v>
      </c>
      <c r="G36" s="35"/>
      <c r="H36" s="35"/>
      <c r="I36" s="35"/>
      <c r="J36" s="35">
        <v>4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>
        <v>5</v>
      </c>
      <c r="AB36" s="35"/>
      <c r="AC36" s="35"/>
      <c r="AD36" s="35"/>
      <c r="AE36" s="35">
        <v>6</v>
      </c>
      <c r="AF36" s="35"/>
      <c r="AG36" s="35"/>
      <c r="AH36" s="35"/>
      <c r="AI36" s="35">
        <v>7</v>
      </c>
      <c r="AJ36" s="35"/>
      <c r="AK36" s="35"/>
      <c r="AL36" s="35"/>
      <c r="AM36" s="35">
        <v>8</v>
      </c>
      <c r="AN36" s="35"/>
      <c r="AO36" s="35"/>
      <c r="AP36" s="35"/>
      <c r="AQ36" s="35">
        <v>9</v>
      </c>
      <c r="AR36" s="35"/>
      <c r="AS36" s="35"/>
      <c r="AT36" s="35"/>
      <c r="AU36" s="35">
        <v>10</v>
      </c>
      <c r="AV36" s="35"/>
      <c r="AW36" s="35"/>
      <c r="AX36" s="35"/>
      <c r="AY36" s="35">
        <v>11</v>
      </c>
      <c r="AZ36" s="35"/>
      <c r="BA36" s="35"/>
      <c r="BB36" s="35"/>
      <c r="BC36" s="35">
        <v>12</v>
      </c>
      <c r="BD36" s="35"/>
      <c r="BE36" s="35"/>
      <c r="BF36" s="35"/>
      <c r="BG36" s="35">
        <v>13</v>
      </c>
      <c r="BH36" s="35"/>
      <c r="BI36" s="35"/>
      <c r="BJ36" s="35"/>
      <c r="BK36" s="35">
        <v>14</v>
      </c>
      <c r="BL36" s="35"/>
      <c r="BM36" s="35"/>
      <c r="BN36" s="35"/>
      <c r="BO36" s="35"/>
      <c r="BP36" s="35"/>
      <c r="BQ36" s="35"/>
    </row>
    <row r="37" spans="1:79" ht="15.75" hidden="1" customHeight="1" x14ac:dyDescent="0.2">
      <c r="A37" s="8" t="s">
        <v>52</v>
      </c>
      <c r="B37" s="33" t="s">
        <v>53</v>
      </c>
      <c r="C37" s="33"/>
      <c r="D37" s="33"/>
      <c r="E37" s="33"/>
      <c r="F37" s="33" t="s">
        <v>54</v>
      </c>
      <c r="G37" s="33"/>
      <c r="H37" s="33"/>
      <c r="I37" s="33"/>
      <c r="J37" s="34" t="s">
        <v>55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80" t="s">
        <v>47</v>
      </c>
      <c r="AB37" s="80"/>
      <c r="AC37" s="80"/>
      <c r="AD37" s="80"/>
      <c r="AE37" s="80" t="s">
        <v>46</v>
      </c>
      <c r="AF37" s="80"/>
      <c r="AG37" s="80"/>
      <c r="AH37" s="80"/>
      <c r="AI37" s="84" t="s">
        <v>62</v>
      </c>
      <c r="AJ37" s="85"/>
      <c r="AK37" s="85"/>
      <c r="AL37" s="85"/>
      <c r="AM37" s="80" t="s">
        <v>48</v>
      </c>
      <c r="AN37" s="80"/>
      <c r="AO37" s="80"/>
      <c r="AP37" s="80"/>
      <c r="AQ37" s="80" t="s">
        <v>49</v>
      </c>
      <c r="AR37" s="80"/>
      <c r="AS37" s="80"/>
      <c r="AT37" s="80"/>
      <c r="AU37" s="84" t="s">
        <v>62</v>
      </c>
      <c r="AV37" s="85"/>
      <c r="AW37" s="85"/>
      <c r="AX37" s="85"/>
      <c r="AY37" s="81" t="s">
        <v>63</v>
      </c>
      <c r="AZ37" s="80"/>
      <c r="BA37" s="80"/>
      <c r="BB37" s="80"/>
      <c r="BC37" s="81" t="s">
        <v>63</v>
      </c>
      <c r="BD37" s="80"/>
      <c r="BE37" s="80"/>
      <c r="BF37" s="80"/>
      <c r="BG37" s="85" t="s">
        <v>62</v>
      </c>
      <c r="BH37" s="85"/>
      <c r="BI37" s="85"/>
      <c r="BJ37" s="85"/>
      <c r="BK37" s="34" t="s">
        <v>81</v>
      </c>
      <c r="BL37" s="34"/>
      <c r="BM37" s="34"/>
      <c r="BN37" s="34"/>
      <c r="BO37" s="34"/>
      <c r="BP37" s="34"/>
      <c r="BQ37" s="34"/>
      <c r="CA37" s="1" t="s">
        <v>70</v>
      </c>
    </row>
    <row r="38" spans="1:79" s="10" customFormat="1" ht="78.75" customHeight="1" x14ac:dyDescent="0.2">
      <c r="A38" s="9">
        <v>1</v>
      </c>
      <c r="B38" s="89" t="s">
        <v>85</v>
      </c>
      <c r="C38" s="28"/>
      <c r="D38" s="28"/>
      <c r="E38" s="29"/>
      <c r="F38" s="37" t="s">
        <v>83</v>
      </c>
      <c r="G38" s="38"/>
      <c r="H38" s="38"/>
      <c r="I38" s="38"/>
      <c r="J38" s="39" t="s">
        <v>84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1"/>
      <c r="AA38" s="48">
        <v>12438.367999999999</v>
      </c>
      <c r="AB38" s="48"/>
      <c r="AC38" s="48"/>
      <c r="AD38" s="48"/>
      <c r="AE38" s="48">
        <v>1999.9680000000001</v>
      </c>
      <c r="AF38" s="48"/>
      <c r="AG38" s="48"/>
      <c r="AH38" s="48"/>
      <c r="AI38" s="48">
        <f t="shared" ref="AI38:AI42" si="0">AA38+AE38</f>
        <v>14438.335999999999</v>
      </c>
      <c r="AJ38" s="48"/>
      <c r="AK38" s="48"/>
      <c r="AL38" s="48"/>
      <c r="AM38" s="48">
        <v>12104.782999999999</v>
      </c>
      <c r="AN38" s="48"/>
      <c r="AO38" s="48"/>
      <c r="AP38" s="48"/>
      <c r="AQ38" s="48">
        <v>1933.922</v>
      </c>
      <c r="AR38" s="48"/>
      <c r="AS38" s="48"/>
      <c r="AT38" s="48"/>
      <c r="AU38" s="48">
        <f t="shared" ref="AU38:AU42" si="1">AM38+AQ38</f>
        <v>14038.705</v>
      </c>
      <c r="AV38" s="48"/>
      <c r="AW38" s="48"/>
      <c r="AX38" s="48"/>
      <c r="AY38" s="48">
        <f t="shared" ref="AY38:AY42" si="2">AM38-AA38</f>
        <v>-333.58499999999913</v>
      </c>
      <c r="AZ38" s="48"/>
      <c r="BA38" s="48"/>
      <c r="BB38" s="48"/>
      <c r="BC38" s="48">
        <f t="shared" ref="BC38:BC42" si="3">AQ38-AE38</f>
        <v>-66.046000000000049</v>
      </c>
      <c r="BD38" s="48"/>
      <c r="BE38" s="48"/>
      <c r="BF38" s="48"/>
      <c r="BG38" s="48">
        <f t="shared" ref="BG38:BG42" si="4">AY38+BC38</f>
        <v>-399.63099999999918</v>
      </c>
      <c r="BH38" s="48"/>
      <c r="BI38" s="48"/>
      <c r="BJ38" s="48"/>
      <c r="BK38" s="90"/>
      <c r="BL38" s="90"/>
      <c r="BM38" s="90"/>
      <c r="BN38" s="90"/>
      <c r="BO38" s="90"/>
      <c r="BP38" s="90"/>
      <c r="BQ38" s="90"/>
      <c r="CA38" s="10" t="s">
        <v>71</v>
      </c>
    </row>
    <row r="39" spans="1:79" ht="36.75" customHeight="1" x14ac:dyDescent="0.2">
      <c r="A39" s="7">
        <v>2</v>
      </c>
      <c r="B39" s="95" t="s">
        <v>85</v>
      </c>
      <c r="C39" s="96"/>
      <c r="D39" s="96"/>
      <c r="E39" s="97"/>
      <c r="F39" s="98" t="s">
        <v>83</v>
      </c>
      <c r="G39" s="99"/>
      <c r="H39" s="99"/>
      <c r="I39" s="99"/>
      <c r="J39" s="100" t="s">
        <v>86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1"/>
      <c r="AA39" s="52">
        <v>12095.147999999999</v>
      </c>
      <c r="AB39" s="52"/>
      <c r="AC39" s="52"/>
      <c r="AD39" s="52"/>
      <c r="AE39" s="52">
        <v>0</v>
      </c>
      <c r="AF39" s="52"/>
      <c r="AG39" s="52"/>
      <c r="AH39" s="52"/>
      <c r="AI39" s="52">
        <f t="shared" si="0"/>
        <v>12095.147999999999</v>
      </c>
      <c r="AJ39" s="52"/>
      <c r="AK39" s="52"/>
      <c r="AL39" s="52"/>
      <c r="AM39" s="52">
        <v>11889.55</v>
      </c>
      <c r="AN39" s="52"/>
      <c r="AO39" s="52"/>
      <c r="AP39" s="52"/>
      <c r="AQ39" s="52">
        <v>0</v>
      </c>
      <c r="AR39" s="52"/>
      <c r="AS39" s="52"/>
      <c r="AT39" s="52"/>
      <c r="AU39" s="52">
        <f t="shared" si="1"/>
        <v>11889.55</v>
      </c>
      <c r="AV39" s="52"/>
      <c r="AW39" s="52"/>
      <c r="AX39" s="52"/>
      <c r="AY39" s="52">
        <f t="shared" si="2"/>
        <v>-205.59799999999996</v>
      </c>
      <c r="AZ39" s="52"/>
      <c r="BA39" s="52"/>
      <c r="BB39" s="52"/>
      <c r="BC39" s="52">
        <f t="shared" si="3"/>
        <v>0</v>
      </c>
      <c r="BD39" s="52"/>
      <c r="BE39" s="52"/>
      <c r="BF39" s="52"/>
      <c r="BG39" s="52">
        <f t="shared" si="4"/>
        <v>-205.59799999999996</v>
      </c>
      <c r="BH39" s="52"/>
      <c r="BI39" s="52"/>
      <c r="BJ39" s="52"/>
      <c r="BK39" s="94" t="s">
        <v>87</v>
      </c>
      <c r="BL39" s="50"/>
      <c r="BM39" s="50"/>
      <c r="BN39" s="50"/>
      <c r="BO39" s="50"/>
      <c r="BP39" s="50"/>
      <c r="BQ39" s="51"/>
    </row>
    <row r="40" spans="1:79" ht="48" customHeight="1" x14ac:dyDescent="0.2">
      <c r="A40" s="7">
        <v>3</v>
      </c>
      <c r="B40" s="95" t="s">
        <v>85</v>
      </c>
      <c r="C40" s="96"/>
      <c r="D40" s="96"/>
      <c r="E40" s="97"/>
      <c r="F40" s="98" t="s">
        <v>83</v>
      </c>
      <c r="G40" s="99"/>
      <c r="H40" s="99"/>
      <c r="I40" s="99"/>
      <c r="J40" s="100" t="s">
        <v>88</v>
      </c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1"/>
      <c r="AA40" s="52">
        <v>343.22</v>
      </c>
      <c r="AB40" s="52"/>
      <c r="AC40" s="52"/>
      <c r="AD40" s="52"/>
      <c r="AE40" s="52">
        <v>0</v>
      </c>
      <c r="AF40" s="52"/>
      <c r="AG40" s="52"/>
      <c r="AH40" s="52"/>
      <c r="AI40" s="52">
        <f t="shared" si="0"/>
        <v>343.22</v>
      </c>
      <c r="AJ40" s="52"/>
      <c r="AK40" s="52"/>
      <c r="AL40" s="52"/>
      <c r="AM40" s="52">
        <v>215.233</v>
      </c>
      <c r="AN40" s="52"/>
      <c r="AO40" s="52"/>
      <c r="AP40" s="52"/>
      <c r="AQ40" s="52">
        <v>0</v>
      </c>
      <c r="AR40" s="52"/>
      <c r="AS40" s="52"/>
      <c r="AT40" s="52"/>
      <c r="AU40" s="52">
        <f t="shared" si="1"/>
        <v>215.233</v>
      </c>
      <c r="AV40" s="52"/>
      <c r="AW40" s="52"/>
      <c r="AX40" s="52"/>
      <c r="AY40" s="52">
        <f t="shared" si="2"/>
        <v>-127.98700000000002</v>
      </c>
      <c r="AZ40" s="52"/>
      <c r="BA40" s="52"/>
      <c r="BB40" s="52"/>
      <c r="BC40" s="52">
        <f t="shared" si="3"/>
        <v>0</v>
      </c>
      <c r="BD40" s="52"/>
      <c r="BE40" s="52"/>
      <c r="BF40" s="52"/>
      <c r="BG40" s="52">
        <f t="shared" si="4"/>
        <v>-127.98700000000002</v>
      </c>
      <c r="BH40" s="52"/>
      <c r="BI40" s="52"/>
      <c r="BJ40" s="52"/>
      <c r="BK40" s="94" t="s">
        <v>89</v>
      </c>
      <c r="BL40" s="50"/>
      <c r="BM40" s="50"/>
      <c r="BN40" s="50"/>
      <c r="BO40" s="50"/>
      <c r="BP40" s="50"/>
      <c r="BQ40" s="51"/>
    </row>
    <row r="41" spans="1:79" ht="36.75" customHeight="1" x14ac:dyDescent="0.2">
      <c r="A41" s="7">
        <v>5</v>
      </c>
      <c r="B41" s="95" t="s">
        <v>85</v>
      </c>
      <c r="C41" s="96"/>
      <c r="D41" s="96"/>
      <c r="E41" s="97"/>
      <c r="F41" s="98" t="s">
        <v>83</v>
      </c>
      <c r="G41" s="99"/>
      <c r="H41" s="99"/>
      <c r="I41" s="99"/>
      <c r="J41" s="100" t="s">
        <v>90</v>
      </c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1"/>
      <c r="AA41" s="52">
        <v>0</v>
      </c>
      <c r="AB41" s="52"/>
      <c r="AC41" s="52"/>
      <c r="AD41" s="52"/>
      <c r="AE41" s="52">
        <v>1999.9680000000001</v>
      </c>
      <c r="AF41" s="52"/>
      <c r="AG41" s="52"/>
      <c r="AH41" s="52"/>
      <c r="AI41" s="52">
        <f t="shared" si="0"/>
        <v>1999.9680000000001</v>
      </c>
      <c r="AJ41" s="52"/>
      <c r="AK41" s="52"/>
      <c r="AL41" s="52"/>
      <c r="AM41" s="52">
        <v>0</v>
      </c>
      <c r="AN41" s="52"/>
      <c r="AO41" s="52"/>
      <c r="AP41" s="52"/>
      <c r="AQ41" s="52">
        <v>1933.922</v>
      </c>
      <c r="AR41" s="52"/>
      <c r="AS41" s="52"/>
      <c r="AT41" s="52"/>
      <c r="AU41" s="52">
        <f t="shared" si="1"/>
        <v>1933.922</v>
      </c>
      <c r="AV41" s="52"/>
      <c r="AW41" s="52"/>
      <c r="AX41" s="52"/>
      <c r="AY41" s="52">
        <f t="shared" si="2"/>
        <v>0</v>
      </c>
      <c r="AZ41" s="52"/>
      <c r="BA41" s="52"/>
      <c r="BB41" s="52"/>
      <c r="BC41" s="52">
        <f t="shared" si="3"/>
        <v>-66.046000000000049</v>
      </c>
      <c r="BD41" s="52"/>
      <c r="BE41" s="52"/>
      <c r="BF41" s="52"/>
      <c r="BG41" s="52">
        <f t="shared" si="4"/>
        <v>-66.046000000000049</v>
      </c>
      <c r="BH41" s="52"/>
      <c r="BI41" s="52"/>
      <c r="BJ41" s="52"/>
      <c r="BK41" s="94" t="s">
        <v>87</v>
      </c>
      <c r="BL41" s="50"/>
      <c r="BM41" s="50"/>
      <c r="BN41" s="50"/>
      <c r="BO41" s="50"/>
      <c r="BP41" s="50"/>
      <c r="BQ41" s="51"/>
    </row>
    <row r="42" spans="1:79" s="10" customFormat="1" ht="20.25" customHeight="1" x14ac:dyDescent="0.2">
      <c r="A42" s="9"/>
      <c r="B42" s="89" t="s">
        <v>91</v>
      </c>
      <c r="C42" s="28"/>
      <c r="D42" s="28"/>
      <c r="E42" s="29"/>
      <c r="F42" s="37" t="s">
        <v>91</v>
      </c>
      <c r="G42" s="38"/>
      <c r="H42" s="38"/>
      <c r="I42" s="38"/>
      <c r="J42" s="39" t="s">
        <v>92</v>
      </c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1"/>
      <c r="AA42" s="48">
        <v>12438.367999999999</v>
      </c>
      <c r="AB42" s="48"/>
      <c r="AC42" s="48"/>
      <c r="AD42" s="48"/>
      <c r="AE42" s="48">
        <v>1999.9680000000001</v>
      </c>
      <c r="AF42" s="48"/>
      <c r="AG42" s="48"/>
      <c r="AH42" s="48"/>
      <c r="AI42" s="48">
        <f t="shared" si="0"/>
        <v>14438.335999999999</v>
      </c>
      <c r="AJ42" s="48"/>
      <c r="AK42" s="48"/>
      <c r="AL42" s="48"/>
      <c r="AM42" s="48">
        <v>12104.782999999999</v>
      </c>
      <c r="AN42" s="48"/>
      <c r="AO42" s="48"/>
      <c r="AP42" s="48"/>
      <c r="AQ42" s="48">
        <v>1933.922</v>
      </c>
      <c r="AR42" s="48"/>
      <c r="AS42" s="48"/>
      <c r="AT42" s="48"/>
      <c r="AU42" s="48">
        <f t="shared" si="1"/>
        <v>14038.705</v>
      </c>
      <c r="AV42" s="48"/>
      <c r="AW42" s="48"/>
      <c r="AX42" s="48"/>
      <c r="AY42" s="48">
        <f t="shared" si="2"/>
        <v>-333.58499999999913</v>
      </c>
      <c r="AZ42" s="48"/>
      <c r="BA42" s="48"/>
      <c r="BB42" s="48"/>
      <c r="BC42" s="48">
        <f t="shared" si="3"/>
        <v>-66.046000000000049</v>
      </c>
      <c r="BD42" s="48"/>
      <c r="BE42" s="48"/>
      <c r="BF42" s="48"/>
      <c r="BG42" s="48">
        <f t="shared" si="4"/>
        <v>-399.63099999999918</v>
      </c>
      <c r="BH42" s="48"/>
      <c r="BI42" s="48"/>
      <c r="BJ42" s="48"/>
      <c r="BK42" s="101"/>
      <c r="BL42" s="40"/>
      <c r="BM42" s="40"/>
      <c r="BN42" s="40"/>
      <c r="BO42" s="40"/>
      <c r="BP42" s="40"/>
      <c r="BQ42" s="41"/>
    </row>
    <row r="43" spans="1:79" ht="6.75" customHeight="1" x14ac:dyDescent="0.2"/>
    <row r="44" spans="1:79" ht="64.5" customHeight="1" x14ac:dyDescent="0.2"/>
    <row r="45" spans="1:79" ht="15.75" customHeight="1" x14ac:dyDescent="0.2">
      <c r="A45" s="88" t="s">
        <v>32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</row>
    <row r="46" spans="1:79" ht="15" customHeight="1" x14ac:dyDescent="0.2">
      <c r="A46" s="78" t="s">
        <v>150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</row>
    <row r="47" spans="1:79" ht="6" customHeight="1" x14ac:dyDescent="0.2"/>
    <row r="48" spans="1:79" ht="39.950000000000003" customHeight="1" x14ac:dyDescent="0.2">
      <c r="A48" s="35" t="s">
        <v>31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 t="s">
        <v>13</v>
      </c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 t="s">
        <v>12</v>
      </c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 t="s">
        <v>5</v>
      </c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 t="s">
        <v>80</v>
      </c>
      <c r="BJ48" s="35"/>
      <c r="BK48" s="35"/>
      <c r="BL48" s="35"/>
      <c r="BM48" s="35"/>
      <c r="BN48" s="35"/>
      <c r="BO48" s="35"/>
      <c r="BP48" s="35"/>
      <c r="BQ48" s="35"/>
    </row>
    <row r="49" spans="1:79" ht="29.1" customHeight="1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 t="s">
        <v>10</v>
      </c>
      <c r="R49" s="35"/>
      <c r="S49" s="35"/>
      <c r="T49" s="35"/>
      <c r="U49" s="35"/>
      <c r="V49" s="35" t="s">
        <v>9</v>
      </c>
      <c r="W49" s="35"/>
      <c r="X49" s="35"/>
      <c r="Y49" s="35"/>
      <c r="Z49" s="35"/>
      <c r="AA49" s="35" t="s">
        <v>8</v>
      </c>
      <c r="AB49" s="35"/>
      <c r="AC49" s="35"/>
      <c r="AD49" s="35"/>
      <c r="AE49" s="35"/>
      <c r="AF49" s="35"/>
      <c r="AG49" s="35" t="s">
        <v>10</v>
      </c>
      <c r="AH49" s="35"/>
      <c r="AI49" s="35"/>
      <c r="AJ49" s="35"/>
      <c r="AK49" s="35"/>
      <c r="AL49" s="35" t="s">
        <v>9</v>
      </c>
      <c r="AM49" s="35"/>
      <c r="AN49" s="35"/>
      <c r="AO49" s="35"/>
      <c r="AP49" s="35"/>
      <c r="AQ49" s="35" t="s">
        <v>8</v>
      </c>
      <c r="AR49" s="35"/>
      <c r="AS49" s="35"/>
      <c r="AT49" s="35"/>
      <c r="AU49" s="35"/>
      <c r="AV49" s="35"/>
      <c r="AW49" s="35" t="s">
        <v>10</v>
      </c>
      <c r="AX49" s="86"/>
      <c r="AY49" s="86"/>
      <c r="AZ49" s="86"/>
      <c r="BA49" s="35" t="s">
        <v>9</v>
      </c>
      <c r="BB49" s="86"/>
      <c r="BC49" s="86"/>
      <c r="BD49" s="86"/>
      <c r="BE49" s="35" t="s">
        <v>8</v>
      </c>
      <c r="BF49" s="86"/>
      <c r="BG49" s="86"/>
      <c r="BH49" s="86"/>
      <c r="BI49" s="35"/>
      <c r="BJ49" s="35"/>
      <c r="BK49" s="35"/>
      <c r="BL49" s="35"/>
      <c r="BM49" s="35"/>
      <c r="BN49" s="35"/>
      <c r="BO49" s="35"/>
      <c r="BP49" s="35"/>
      <c r="BQ49" s="35"/>
    </row>
    <row r="50" spans="1:79" ht="15.95" customHeight="1" x14ac:dyDescent="0.25">
      <c r="A50" s="35">
        <v>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>
        <v>2</v>
      </c>
      <c r="R50" s="35"/>
      <c r="S50" s="35"/>
      <c r="T50" s="35"/>
      <c r="U50" s="35"/>
      <c r="V50" s="35">
        <v>3</v>
      </c>
      <c r="W50" s="35"/>
      <c r="X50" s="35"/>
      <c r="Y50" s="35"/>
      <c r="Z50" s="35"/>
      <c r="AA50" s="35">
        <v>4</v>
      </c>
      <c r="AB50" s="35"/>
      <c r="AC50" s="35"/>
      <c r="AD50" s="35"/>
      <c r="AE50" s="35"/>
      <c r="AF50" s="35"/>
      <c r="AG50" s="35">
        <v>5</v>
      </c>
      <c r="AH50" s="35"/>
      <c r="AI50" s="35"/>
      <c r="AJ50" s="35"/>
      <c r="AK50" s="35"/>
      <c r="AL50" s="35">
        <v>6</v>
      </c>
      <c r="AM50" s="35"/>
      <c r="AN50" s="35"/>
      <c r="AO50" s="35"/>
      <c r="AP50" s="35"/>
      <c r="AQ50" s="35">
        <v>7</v>
      </c>
      <c r="AR50" s="35"/>
      <c r="AS50" s="35"/>
      <c r="AT50" s="35"/>
      <c r="AU50" s="35"/>
      <c r="AV50" s="35"/>
      <c r="AW50" s="35">
        <v>8</v>
      </c>
      <c r="AX50" s="86"/>
      <c r="AY50" s="86"/>
      <c r="AZ50" s="86"/>
      <c r="BA50" s="35">
        <v>9</v>
      </c>
      <c r="BB50" s="86"/>
      <c r="BC50" s="86"/>
      <c r="BD50" s="86"/>
      <c r="BE50" s="35">
        <v>10</v>
      </c>
      <c r="BF50" s="86"/>
      <c r="BG50" s="86"/>
      <c r="BH50" s="86"/>
      <c r="BI50" s="87">
        <v>11</v>
      </c>
      <c r="BJ50" s="87"/>
      <c r="BK50" s="87"/>
      <c r="BL50" s="87"/>
      <c r="BM50" s="87"/>
      <c r="BN50" s="87"/>
      <c r="BO50" s="87"/>
      <c r="BP50" s="87"/>
      <c r="BQ50" s="87"/>
    </row>
    <row r="51" spans="1:79" ht="18" hidden="1" customHeight="1" x14ac:dyDescent="0.2">
      <c r="A51" s="34" t="s">
        <v>55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80" t="s">
        <v>47</v>
      </c>
      <c r="R51" s="80"/>
      <c r="S51" s="80"/>
      <c r="T51" s="80"/>
      <c r="U51" s="80"/>
      <c r="V51" s="80" t="s">
        <v>46</v>
      </c>
      <c r="W51" s="80"/>
      <c r="X51" s="80"/>
      <c r="Y51" s="80"/>
      <c r="Z51" s="80"/>
      <c r="AA51" s="84" t="s">
        <v>64</v>
      </c>
      <c r="AB51" s="85"/>
      <c r="AC51" s="85"/>
      <c r="AD51" s="85"/>
      <c r="AE51" s="85"/>
      <c r="AF51" s="85"/>
      <c r="AG51" s="80" t="s">
        <v>48</v>
      </c>
      <c r="AH51" s="80"/>
      <c r="AI51" s="80"/>
      <c r="AJ51" s="80"/>
      <c r="AK51" s="80"/>
      <c r="AL51" s="80" t="s">
        <v>49</v>
      </c>
      <c r="AM51" s="80"/>
      <c r="AN51" s="80"/>
      <c r="AO51" s="80"/>
      <c r="AP51" s="80"/>
      <c r="AQ51" s="84" t="s">
        <v>64</v>
      </c>
      <c r="AR51" s="85"/>
      <c r="AS51" s="85"/>
      <c r="AT51" s="85"/>
      <c r="AU51" s="85"/>
      <c r="AV51" s="85"/>
      <c r="AW51" s="81" t="s">
        <v>65</v>
      </c>
      <c r="AX51" s="81"/>
      <c r="AY51" s="81"/>
      <c r="AZ51" s="81"/>
      <c r="BA51" s="81" t="s">
        <v>82</v>
      </c>
      <c r="BB51" s="86"/>
      <c r="BC51" s="86"/>
      <c r="BD51" s="86"/>
      <c r="BE51" s="85" t="s">
        <v>62</v>
      </c>
      <c r="BF51" s="85"/>
      <c r="BG51" s="85"/>
      <c r="BH51" s="85"/>
      <c r="BI51" s="80" t="s">
        <v>81</v>
      </c>
      <c r="BJ51" s="80"/>
      <c r="BK51" s="80"/>
      <c r="BL51" s="80"/>
      <c r="BM51" s="80"/>
      <c r="BN51" s="80"/>
      <c r="BO51" s="80"/>
      <c r="BP51" s="80"/>
      <c r="BQ51" s="80"/>
      <c r="CA51" s="1" t="s">
        <v>72</v>
      </c>
    </row>
    <row r="52" spans="1:79" ht="45" customHeight="1" x14ac:dyDescent="0.2">
      <c r="A52" s="49" t="s">
        <v>93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1"/>
      <c r="Q52" s="52">
        <v>12438.366</v>
      </c>
      <c r="R52" s="52"/>
      <c r="S52" s="52"/>
      <c r="T52" s="52"/>
      <c r="U52" s="52"/>
      <c r="V52" s="52">
        <v>1999.9680000000001</v>
      </c>
      <c r="W52" s="52"/>
      <c r="X52" s="52"/>
      <c r="Y52" s="52"/>
      <c r="Z52" s="52"/>
      <c r="AA52" s="52">
        <f>Q52+V52</f>
        <v>14438.334000000001</v>
      </c>
      <c r="AB52" s="52"/>
      <c r="AC52" s="52"/>
      <c r="AD52" s="52"/>
      <c r="AE52" s="52"/>
      <c r="AF52" s="52"/>
      <c r="AG52" s="52">
        <v>12104.788</v>
      </c>
      <c r="AH52" s="52"/>
      <c r="AI52" s="52"/>
      <c r="AJ52" s="52"/>
      <c r="AK52" s="52"/>
      <c r="AL52" s="52">
        <v>1933.922</v>
      </c>
      <c r="AM52" s="52"/>
      <c r="AN52" s="52"/>
      <c r="AO52" s="52"/>
      <c r="AP52" s="52"/>
      <c r="AQ52" s="52">
        <f>AG52+AL52</f>
        <v>14038.710000000001</v>
      </c>
      <c r="AR52" s="52"/>
      <c r="AS52" s="52"/>
      <c r="AT52" s="52"/>
      <c r="AU52" s="52"/>
      <c r="AV52" s="52"/>
      <c r="AW52" s="52">
        <f>AG52-Q52</f>
        <v>-333.57799999999952</v>
      </c>
      <c r="AX52" s="83"/>
      <c r="AY52" s="83"/>
      <c r="AZ52" s="83"/>
      <c r="BA52" s="52">
        <f>AL52-V52</f>
        <v>-66.046000000000049</v>
      </c>
      <c r="BB52" s="83"/>
      <c r="BC52" s="83"/>
      <c r="BD52" s="83"/>
      <c r="BE52" s="52">
        <f>AW52+BA52</f>
        <v>-399.62399999999957</v>
      </c>
      <c r="BF52" s="83"/>
      <c r="BG52" s="83"/>
      <c r="BH52" s="83"/>
      <c r="BI52" s="82" t="s">
        <v>94</v>
      </c>
      <c r="BJ52" s="50"/>
      <c r="BK52" s="50"/>
      <c r="BL52" s="50"/>
      <c r="BM52" s="50"/>
      <c r="BN52" s="50"/>
      <c r="BO52" s="50"/>
      <c r="BP52" s="50"/>
      <c r="BQ52" s="51"/>
      <c r="CA52" s="1" t="s">
        <v>73</v>
      </c>
    </row>
    <row r="53" spans="1:79" s="10" customFormat="1" ht="15.75" customHeight="1" x14ac:dyDescent="0.2">
      <c r="A53" s="104" t="s">
        <v>92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1"/>
      <c r="Q53" s="48">
        <v>12438.366</v>
      </c>
      <c r="R53" s="48"/>
      <c r="S53" s="48"/>
      <c r="T53" s="48"/>
      <c r="U53" s="48"/>
      <c r="V53" s="48">
        <v>1999.9680000000001</v>
      </c>
      <c r="W53" s="48"/>
      <c r="X53" s="48"/>
      <c r="Y53" s="48"/>
      <c r="Z53" s="48"/>
      <c r="AA53" s="48">
        <f>Q53+V53</f>
        <v>14438.334000000001</v>
      </c>
      <c r="AB53" s="48"/>
      <c r="AC53" s="48"/>
      <c r="AD53" s="48"/>
      <c r="AE53" s="48"/>
      <c r="AF53" s="48"/>
      <c r="AG53" s="48">
        <v>12104.788</v>
      </c>
      <c r="AH53" s="48"/>
      <c r="AI53" s="48"/>
      <c r="AJ53" s="48"/>
      <c r="AK53" s="48"/>
      <c r="AL53" s="48">
        <v>1933.922</v>
      </c>
      <c r="AM53" s="48"/>
      <c r="AN53" s="48"/>
      <c r="AO53" s="48"/>
      <c r="AP53" s="48"/>
      <c r="AQ53" s="48">
        <f>AG53+AL53</f>
        <v>14038.710000000001</v>
      </c>
      <c r="AR53" s="48"/>
      <c r="AS53" s="48"/>
      <c r="AT53" s="48"/>
      <c r="AU53" s="48"/>
      <c r="AV53" s="48"/>
      <c r="AW53" s="48">
        <f>AG53-Q53</f>
        <v>-333.57799999999952</v>
      </c>
      <c r="AX53" s="102"/>
      <c r="AY53" s="102"/>
      <c r="AZ53" s="102"/>
      <c r="BA53" s="48">
        <f>AL53-V53</f>
        <v>-66.046000000000049</v>
      </c>
      <c r="BB53" s="102"/>
      <c r="BC53" s="102"/>
      <c r="BD53" s="102"/>
      <c r="BE53" s="48">
        <f>AW53+BA53</f>
        <v>-399.62399999999957</v>
      </c>
      <c r="BF53" s="102"/>
      <c r="BG53" s="102"/>
      <c r="BH53" s="102"/>
      <c r="BI53" s="103"/>
      <c r="BJ53" s="40"/>
      <c r="BK53" s="40"/>
      <c r="BL53" s="40"/>
      <c r="BM53" s="40"/>
      <c r="BN53" s="40"/>
      <c r="BO53" s="40"/>
      <c r="BP53" s="40"/>
      <c r="BQ53" s="41"/>
    </row>
    <row r="54" spans="1:79" ht="6.75" customHeight="1" x14ac:dyDescent="0.2"/>
    <row r="55" spans="1:79" ht="15.75" customHeight="1" x14ac:dyDescent="0.2">
      <c r="A55" s="36" t="s">
        <v>16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</row>
    <row r="56" spans="1:79" ht="8.25" customHeight="1" x14ac:dyDescent="0.2"/>
    <row r="57" spans="1:79" ht="48.95" customHeight="1" x14ac:dyDescent="0.2">
      <c r="A57" s="35" t="s">
        <v>20</v>
      </c>
      <c r="B57" s="35"/>
      <c r="C57" s="35" t="s">
        <v>14</v>
      </c>
      <c r="D57" s="35"/>
      <c r="E57" s="35"/>
      <c r="F57" s="35"/>
      <c r="G57" s="35" t="s">
        <v>19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 t="s">
        <v>18</v>
      </c>
      <c r="U57" s="35"/>
      <c r="V57" s="35"/>
      <c r="W57" s="35"/>
      <c r="X57" s="35"/>
      <c r="Y57" s="35" t="s">
        <v>17</v>
      </c>
      <c r="Z57" s="35"/>
      <c r="AA57" s="35"/>
      <c r="AB57" s="35"/>
      <c r="AC57" s="35"/>
      <c r="AD57" s="35"/>
      <c r="AE57" s="35"/>
      <c r="AF57" s="35"/>
      <c r="AG57" s="35"/>
      <c r="AH57" s="35"/>
      <c r="AI57" s="35" t="s">
        <v>13</v>
      </c>
      <c r="AJ57" s="35"/>
      <c r="AK57" s="35"/>
      <c r="AL57" s="35"/>
      <c r="AM57" s="35"/>
      <c r="AN57" s="35"/>
      <c r="AO57" s="35"/>
      <c r="AP57" s="35"/>
      <c r="AQ57" s="35"/>
      <c r="AR57" s="35"/>
      <c r="AS57" s="35" t="s">
        <v>33</v>
      </c>
      <c r="AT57" s="35"/>
      <c r="AU57" s="35"/>
      <c r="AV57" s="35"/>
      <c r="AW57" s="35"/>
      <c r="AX57" s="35"/>
      <c r="AY57" s="35"/>
      <c r="AZ57" s="35"/>
      <c r="BA57" s="35"/>
      <c r="BB57" s="35"/>
      <c r="BC57" s="35" t="s">
        <v>5</v>
      </c>
      <c r="BD57" s="35"/>
      <c r="BE57" s="35"/>
      <c r="BF57" s="35"/>
      <c r="BG57" s="35"/>
      <c r="BH57" s="35"/>
      <c r="BI57" s="35"/>
      <c r="BJ57" s="35"/>
      <c r="BK57" s="35"/>
      <c r="BL57" s="35"/>
    </row>
    <row r="58" spans="1:79" ht="15.95" customHeight="1" x14ac:dyDescent="0.2">
      <c r="A58" s="35">
        <v>1</v>
      </c>
      <c r="B58" s="35"/>
      <c r="C58" s="35">
        <v>2</v>
      </c>
      <c r="D58" s="35"/>
      <c r="E58" s="35"/>
      <c r="F58" s="35"/>
      <c r="G58" s="35">
        <v>3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>
        <v>4</v>
      </c>
      <c r="U58" s="35"/>
      <c r="V58" s="35"/>
      <c r="W58" s="35"/>
      <c r="X58" s="35"/>
      <c r="Y58" s="35">
        <v>5</v>
      </c>
      <c r="Z58" s="35"/>
      <c r="AA58" s="35"/>
      <c r="AB58" s="35"/>
      <c r="AC58" s="35"/>
      <c r="AD58" s="35"/>
      <c r="AE58" s="35"/>
      <c r="AF58" s="35"/>
      <c r="AG58" s="35"/>
      <c r="AH58" s="35"/>
      <c r="AI58" s="35">
        <v>6</v>
      </c>
      <c r="AJ58" s="35"/>
      <c r="AK58" s="35"/>
      <c r="AL58" s="35"/>
      <c r="AM58" s="35"/>
      <c r="AN58" s="35"/>
      <c r="AO58" s="35"/>
      <c r="AP58" s="35"/>
      <c r="AQ58" s="35"/>
      <c r="AR58" s="35"/>
      <c r="AS58" s="35">
        <v>7</v>
      </c>
      <c r="AT58" s="35"/>
      <c r="AU58" s="35"/>
      <c r="AV58" s="35"/>
      <c r="AW58" s="35"/>
      <c r="AX58" s="35"/>
      <c r="AY58" s="35"/>
      <c r="AZ58" s="35"/>
      <c r="BA58" s="35"/>
      <c r="BB58" s="35"/>
      <c r="BC58" s="35">
        <v>8</v>
      </c>
      <c r="BD58" s="35"/>
      <c r="BE58" s="35"/>
      <c r="BF58" s="35"/>
      <c r="BG58" s="35"/>
      <c r="BH58" s="35"/>
      <c r="BI58" s="35"/>
      <c r="BJ58" s="35"/>
      <c r="BK58" s="35"/>
      <c r="BL58" s="35"/>
    </row>
    <row r="59" spans="1:79" ht="12.75" hidden="1" customHeight="1" x14ac:dyDescent="0.2">
      <c r="A59" s="33"/>
      <c r="B59" s="33"/>
      <c r="C59" s="33" t="s">
        <v>53</v>
      </c>
      <c r="D59" s="33"/>
      <c r="E59" s="33"/>
      <c r="F59" s="33"/>
      <c r="G59" s="34" t="s">
        <v>55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 t="s">
        <v>56</v>
      </c>
      <c r="U59" s="34"/>
      <c r="V59" s="34"/>
      <c r="W59" s="34"/>
      <c r="X59" s="34"/>
      <c r="Y59" s="34" t="s">
        <v>57</v>
      </c>
      <c r="Z59" s="34"/>
      <c r="AA59" s="34"/>
      <c r="AB59" s="34"/>
      <c r="AC59" s="34"/>
      <c r="AD59" s="34"/>
      <c r="AE59" s="34"/>
      <c r="AF59" s="34"/>
      <c r="AG59" s="34"/>
      <c r="AH59" s="34"/>
      <c r="AI59" s="80" t="s">
        <v>47</v>
      </c>
      <c r="AJ59" s="80"/>
      <c r="AK59" s="80"/>
      <c r="AL59" s="80"/>
      <c r="AM59" s="80"/>
      <c r="AN59" s="80"/>
      <c r="AO59" s="80"/>
      <c r="AP59" s="80"/>
      <c r="AQ59" s="80"/>
      <c r="AR59" s="80"/>
      <c r="AS59" s="80" t="s">
        <v>48</v>
      </c>
      <c r="AT59" s="80"/>
      <c r="AU59" s="80"/>
      <c r="AV59" s="80"/>
      <c r="AW59" s="80"/>
      <c r="AX59" s="80"/>
      <c r="AY59" s="80"/>
      <c r="AZ59" s="80"/>
      <c r="BA59" s="80"/>
      <c r="BB59" s="80"/>
      <c r="BC59" s="81" t="s">
        <v>66</v>
      </c>
      <c r="BD59" s="80"/>
      <c r="BE59" s="80"/>
      <c r="BF59" s="80"/>
      <c r="BG59" s="80"/>
      <c r="BH59" s="80"/>
      <c r="BI59" s="80"/>
      <c r="BJ59" s="80"/>
      <c r="BK59" s="80"/>
      <c r="BL59" s="80"/>
      <c r="CA59" s="1" t="s">
        <v>74</v>
      </c>
    </row>
    <row r="60" spans="1:79" s="10" customFormat="1" ht="66.75" customHeight="1" x14ac:dyDescent="0.2">
      <c r="A60" s="59"/>
      <c r="B60" s="59"/>
      <c r="C60" s="55" t="s">
        <v>85</v>
      </c>
      <c r="D60" s="56"/>
      <c r="E60" s="56"/>
      <c r="F60" s="57"/>
      <c r="G60" s="58" t="s">
        <v>95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1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>
        <f t="shared" ref="BC60:BC65" si="5">AS60-AI60</f>
        <v>0</v>
      </c>
      <c r="BD60" s="48"/>
      <c r="BE60" s="48"/>
      <c r="BF60" s="48"/>
      <c r="BG60" s="48"/>
      <c r="BH60" s="48"/>
      <c r="BI60" s="48"/>
      <c r="BJ60" s="48"/>
      <c r="BK60" s="48"/>
      <c r="BL60" s="48"/>
      <c r="CA60" s="10" t="s">
        <v>75</v>
      </c>
    </row>
    <row r="61" spans="1:79" s="10" customFormat="1" ht="17.25" customHeight="1" x14ac:dyDescent="0.2">
      <c r="A61" s="59"/>
      <c r="B61" s="59"/>
      <c r="C61" s="55" t="s">
        <v>85</v>
      </c>
      <c r="D61" s="56"/>
      <c r="E61" s="56"/>
      <c r="F61" s="57"/>
      <c r="G61" s="58" t="s">
        <v>88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1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>
        <f t="shared" si="5"/>
        <v>0</v>
      </c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79" s="10" customFormat="1" ht="15.75" customHeight="1" x14ac:dyDescent="0.2">
      <c r="A62" s="59"/>
      <c r="B62" s="59"/>
      <c r="C62" s="55" t="s">
        <v>85</v>
      </c>
      <c r="D62" s="56"/>
      <c r="E62" s="56"/>
      <c r="F62" s="57"/>
      <c r="G62" s="39" t="s">
        <v>96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1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>
        <f t="shared" si="5"/>
        <v>0</v>
      </c>
      <c r="BD62" s="48"/>
      <c r="BE62" s="48"/>
      <c r="BF62" s="48"/>
      <c r="BG62" s="48"/>
      <c r="BH62" s="48"/>
      <c r="BI62" s="48"/>
      <c r="BJ62" s="48"/>
      <c r="BK62" s="48"/>
      <c r="BL62" s="48"/>
    </row>
    <row r="63" spans="1:79" ht="15.75" customHeight="1" x14ac:dyDescent="0.2">
      <c r="A63" s="35"/>
      <c r="B63" s="35"/>
      <c r="C63" s="105" t="s">
        <v>85</v>
      </c>
      <c r="D63" s="106"/>
      <c r="E63" s="106"/>
      <c r="F63" s="107"/>
      <c r="G63" s="100" t="s">
        <v>97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1"/>
      <c r="T63" s="108" t="s">
        <v>98</v>
      </c>
      <c r="U63" s="108"/>
      <c r="V63" s="108"/>
      <c r="W63" s="108"/>
      <c r="X63" s="108"/>
      <c r="Y63" s="111" t="s">
        <v>99</v>
      </c>
      <c r="Z63" s="111"/>
      <c r="AA63" s="111"/>
      <c r="AB63" s="111"/>
      <c r="AC63" s="111"/>
      <c r="AD63" s="111"/>
      <c r="AE63" s="111"/>
      <c r="AF63" s="111"/>
      <c r="AG63" s="111"/>
      <c r="AH63" s="111"/>
      <c r="AI63" s="52">
        <v>63.792000000000002</v>
      </c>
      <c r="AJ63" s="52"/>
      <c r="AK63" s="52"/>
      <c r="AL63" s="52"/>
      <c r="AM63" s="52"/>
      <c r="AN63" s="52"/>
      <c r="AO63" s="52"/>
      <c r="AP63" s="52"/>
      <c r="AQ63" s="52"/>
      <c r="AR63" s="52"/>
      <c r="AS63" s="52">
        <v>56.113</v>
      </c>
      <c r="AT63" s="52"/>
      <c r="AU63" s="52"/>
      <c r="AV63" s="52"/>
      <c r="AW63" s="52"/>
      <c r="AX63" s="52"/>
      <c r="AY63" s="52"/>
      <c r="AZ63" s="52"/>
      <c r="BA63" s="52"/>
      <c r="BB63" s="52"/>
      <c r="BC63" s="52">
        <f t="shared" si="5"/>
        <v>-7.679000000000002</v>
      </c>
      <c r="BD63" s="52"/>
      <c r="BE63" s="52"/>
      <c r="BF63" s="52"/>
      <c r="BG63" s="52"/>
      <c r="BH63" s="52"/>
      <c r="BI63" s="52"/>
      <c r="BJ63" s="52"/>
      <c r="BK63" s="52"/>
      <c r="BL63" s="52"/>
    </row>
    <row r="64" spans="1:79" ht="15.75" customHeight="1" x14ac:dyDescent="0.2">
      <c r="A64" s="35"/>
      <c r="B64" s="35"/>
      <c r="C64" s="105" t="s">
        <v>85</v>
      </c>
      <c r="D64" s="106"/>
      <c r="E64" s="106"/>
      <c r="F64" s="107"/>
      <c r="G64" s="100" t="s">
        <v>100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1"/>
      <c r="T64" s="108" t="s">
        <v>98</v>
      </c>
      <c r="U64" s="108"/>
      <c r="V64" s="108"/>
      <c r="W64" s="108"/>
      <c r="X64" s="108"/>
      <c r="Y64" s="111" t="s">
        <v>99</v>
      </c>
      <c r="Z64" s="111"/>
      <c r="AA64" s="111"/>
      <c r="AB64" s="111"/>
      <c r="AC64" s="111"/>
      <c r="AD64" s="111"/>
      <c r="AE64" s="111"/>
      <c r="AF64" s="111"/>
      <c r="AG64" s="111"/>
      <c r="AH64" s="111"/>
      <c r="AI64" s="52">
        <v>2.88</v>
      </c>
      <c r="AJ64" s="52"/>
      <c r="AK64" s="52"/>
      <c r="AL64" s="52"/>
      <c r="AM64" s="52"/>
      <c r="AN64" s="52"/>
      <c r="AO64" s="52"/>
      <c r="AP64" s="52"/>
      <c r="AQ64" s="52"/>
      <c r="AR64" s="52"/>
      <c r="AS64" s="52">
        <v>1.133</v>
      </c>
      <c r="AT64" s="52"/>
      <c r="AU64" s="52"/>
      <c r="AV64" s="52"/>
      <c r="AW64" s="52"/>
      <c r="AX64" s="52"/>
      <c r="AY64" s="52"/>
      <c r="AZ64" s="52"/>
      <c r="BA64" s="52"/>
      <c r="BB64" s="52"/>
      <c r="BC64" s="52">
        <f t="shared" si="5"/>
        <v>-1.7469999999999999</v>
      </c>
      <c r="BD64" s="52"/>
      <c r="BE64" s="52"/>
      <c r="BF64" s="52"/>
      <c r="BG64" s="52"/>
      <c r="BH64" s="52"/>
      <c r="BI64" s="52"/>
      <c r="BJ64" s="52"/>
      <c r="BK64" s="52"/>
      <c r="BL64" s="52"/>
    </row>
    <row r="65" spans="1:80" ht="15.75" customHeight="1" x14ac:dyDescent="0.2">
      <c r="A65" s="35"/>
      <c r="B65" s="35"/>
      <c r="C65" s="105" t="s">
        <v>85</v>
      </c>
      <c r="D65" s="106"/>
      <c r="E65" s="106"/>
      <c r="F65" s="107"/>
      <c r="G65" s="100" t="s">
        <v>101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1"/>
      <c r="T65" s="108" t="s">
        <v>98</v>
      </c>
      <c r="U65" s="108"/>
      <c r="V65" s="108"/>
      <c r="W65" s="108"/>
      <c r="X65" s="108"/>
      <c r="Y65" s="111" t="s">
        <v>99</v>
      </c>
      <c r="Z65" s="111"/>
      <c r="AA65" s="111"/>
      <c r="AB65" s="111"/>
      <c r="AC65" s="111"/>
      <c r="AD65" s="111"/>
      <c r="AE65" s="111"/>
      <c r="AF65" s="111"/>
      <c r="AG65" s="111"/>
      <c r="AH65" s="111"/>
      <c r="AI65" s="52">
        <v>126.545</v>
      </c>
      <c r="AJ65" s="52"/>
      <c r="AK65" s="52"/>
      <c r="AL65" s="52"/>
      <c r="AM65" s="52"/>
      <c r="AN65" s="52"/>
      <c r="AO65" s="52"/>
      <c r="AP65" s="52"/>
      <c r="AQ65" s="52"/>
      <c r="AR65" s="52"/>
      <c r="AS65" s="52">
        <v>107.986</v>
      </c>
      <c r="AT65" s="52"/>
      <c r="AU65" s="52"/>
      <c r="AV65" s="52"/>
      <c r="AW65" s="52"/>
      <c r="AX65" s="52"/>
      <c r="AY65" s="52"/>
      <c r="AZ65" s="52"/>
      <c r="BA65" s="52"/>
      <c r="BB65" s="52"/>
      <c r="BC65" s="52">
        <f t="shared" si="5"/>
        <v>-18.558999999999997</v>
      </c>
      <c r="BD65" s="52"/>
      <c r="BE65" s="52"/>
      <c r="BF65" s="52"/>
      <c r="BG65" s="52"/>
      <c r="BH65" s="52"/>
      <c r="BI65" s="52"/>
      <c r="BJ65" s="52"/>
      <c r="BK65" s="52"/>
      <c r="BL65" s="52"/>
    </row>
    <row r="66" spans="1:80" ht="15.75" customHeight="1" x14ac:dyDescent="0.2">
      <c r="A66" s="35"/>
      <c r="B66" s="35"/>
      <c r="C66" s="105" t="s">
        <v>85</v>
      </c>
      <c r="D66" s="106"/>
      <c r="E66" s="106"/>
      <c r="F66" s="107"/>
      <c r="G66" s="100" t="s">
        <v>103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10"/>
      <c r="CB66" s="1" t="s">
        <v>102</v>
      </c>
    </row>
    <row r="67" spans="1:80" ht="15.75" customHeight="1" x14ac:dyDescent="0.2">
      <c r="A67" s="35"/>
      <c r="B67" s="35"/>
      <c r="C67" s="105" t="s">
        <v>85</v>
      </c>
      <c r="D67" s="106"/>
      <c r="E67" s="106"/>
      <c r="F67" s="107"/>
      <c r="G67" s="100" t="s">
        <v>104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1"/>
      <c r="T67" s="108" t="s">
        <v>105</v>
      </c>
      <c r="U67" s="108"/>
      <c r="V67" s="108"/>
      <c r="W67" s="108"/>
      <c r="X67" s="108"/>
      <c r="Y67" s="100" t="s">
        <v>106</v>
      </c>
      <c r="Z67" s="50"/>
      <c r="AA67" s="50"/>
      <c r="AB67" s="50"/>
      <c r="AC67" s="50"/>
      <c r="AD67" s="50"/>
      <c r="AE67" s="50"/>
      <c r="AF67" s="50"/>
      <c r="AG67" s="50"/>
      <c r="AH67" s="51"/>
      <c r="AI67" s="52">
        <v>863.1</v>
      </c>
      <c r="AJ67" s="52"/>
      <c r="AK67" s="52"/>
      <c r="AL67" s="52"/>
      <c r="AM67" s="52"/>
      <c r="AN67" s="52"/>
      <c r="AO67" s="52"/>
      <c r="AP67" s="52"/>
      <c r="AQ67" s="52"/>
      <c r="AR67" s="52"/>
      <c r="AS67" s="52">
        <v>863.1</v>
      </c>
      <c r="AT67" s="52"/>
      <c r="AU67" s="52"/>
      <c r="AV67" s="52"/>
      <c r="AW67" s="52"/>
      <c r="AX67" s="52"/>
      <c r="AY67" s="52"/>
      <c r="AZ67" s="52"/>
      <c r="BA67" s="52"/>
      <c r="BB67" s="52"/>
      <c r="BC67" s="52">
        <f>AS67-AI67</f>
        <v>0</v>
      </c>
      <c r="BD67" s="52"/>
      <c r="BE67" s="52"/>
      <c r="BF67" s="52"/>
      <c r="BG67" s="52"/>
      <c r="BH67" s="52"/>
      <c r="BI67" s="52"/>
      <c r="BJ67" s="52"/>
      <c r="BK67" s="52"/>
      <c r="BL67" s="52"/>
    </row>
    <row r="68" spans="1:80" ht="15.75" customHeight="1" x14ac:dyDescent="0.2">
      <c r="A68" s="35"/>
      <c r="B68" s="35"/>
      <c r="C68" s="105" t="s">
        <v>85</v>
      </c>
      <c r="D68" s="106"/>
      <c r="E68" s="106"/>
      <c r="F68" s="107"/>
      <c r="G68" s="100" t="s">
        <v>107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1"/>
      <c r="T68" s="108" t="s">
        <v>105</v>
      </c>
      <c r="U68" s="108"/>
      <c r="V68" s="108"/>
      <c r="W68" s="108"/>
      <c r="X68" s="108"/>
      <c r="Y68" s="100" t="s">
        <v>106</v>
      </c>
      <c r="Z68" s="50"/>
      <c r="AA68" s="50"/>
      <c r="AB68" s="50"/>
      <c r="AC68" s="50"/>
      <c r="AD68" s="50"/>
      <c r="AE68" s="50"/>
      <c r="AF68" s="50"/>
      <c r="AG68" s="50"/>
      <c r="AH68" s="51"/>
      <c r="AI68" s="52">
        <v>515.9</v>
      </c>
      <c r="AJ68" s="52"/>
      <c r="AK68" s="52"/>
      <c r="AL68" s="52"/>
      <c r="AM68" s="52"/>
      <c r="AN68" s="52"/>
      <c r="AO68" s="52"/>
      <c r="AP68" s="52"/>
      <c r="AQ68" s="52"/>
      <c r="AR68" s="52"/>
      <c r="AS68" s="52">
        <v>515.9</v>
      </c>
      <c r="AT68" s="52"/>
      <c r="AU68" s="52"/>
      <c r="AV68" s="52"/>
      <c r="AW68" s="52"/>
      <c r="AX68" s="52"/>
      <c r="AY68" s="52"/>
      <c r="AZ68" s="52"/>
      <c r="BA68" s="52"/>
      <c r="BB68" s="52"/>
      <c r="BC68" s="52">
        <f>AS68-AI68</f>
        <v>0</v>
      </c>
      <c r="BD68" s="52"/>
      <c r="BE68" s="52"/>
      <c r="BF68" s="52"/>
      <c r="BG68" s="52"/>
      <c r="BH68" s="52"/>
      <c r="BI68" s="52"/>
      <c r="BJ68" s="52"/>
      <c r="BK68" s="52"/>
      <c r="BL68" s="52"/>
    </row>
    <row r="69" spans="1:80" s="10" customFormat="1" ht="15.75" customHeight="1" x14ac:dyDescent="0.2">
      <c r="A69" s="59"/>
      <c r="B69" s="59"/>
      <c r="C69" s="55" t="s">
        <v>85</v>
      </c>
      <c r="D69" s="56"/>
      <c r="E69" s="56"/>
      <c r="F69" s="57"/>
      <c r="G69" s="39" t="s">
        <v>108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1"/>
      <c r="T69" s="79"/>
      <c r="U69" s="79"/>
      <c r="V69" s="79"/>
      <c r="W69" s="79"/>
      <c r="X69" s="79"/>
      <c r="Y69" s="39"/>
      <c r="Z69" s="40"/>
      <c r="AA69" s="40"/>
      <c r="AB69" s="40"/>
      <c r="AC69" s="40"/>
      <c r="AD69" s="40"/>
      <c r="AE69" s="40"/>
      <c r="AF69" s="40"/>
      <c r="AG69" s="40"/>
      <c r="AH69" s="41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>
        <f>AS69-AI69</f>
        <v>0</v>
      </c>
      <c r="BD69" s="48"/>
      <c r="BE69" s="48"/>
      <c r="BF69" s="48"/>
      <c r="BG69" s="48"/>
      <c r="BH69" s="48"/>
      <c r="BI69" s="48"/>
      <c r="BJ69" s="48"/>
      <c r="BK69" s="48"/>
      <c r="BL69" s="48"/>
    </row>
    <row r="70" spans="1:80" ht="15.75" customHeight="1" x14ac:dyDescent="0.2">
      <c r="A70" s="35"/>
      <c r="B70" s="35"/>
      <c r="C70" s="105" t="s">
        <v>85</v>
      </c>
      <c r="D70" s="106"/>
      <c r="E70" s="106"/>
      <c r="F70" s="107"/>
      <c r="G70" s="100" t="s">
        <v>97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1"/>
      <c r="T70" s="108" t="s">
        <v>109</v>
      </c>
      <c r="U70" s="108"/>
      <c r="V70" s="108"/>
      <c r="W70" s="108"/>
      <c r="X70" s="108"/>
      <c r="Y70" s="100" t="s">
        <v>110</v>
      </c>
      <c r="Z70" s="50"/>
      <c r="AA70" s="50"/>
      <c r="AB70" s="50"/>
      <c r="AC70" s="50"/>
      <c r="AD70" s="50"/>
      <c r="AE70" s="50"/>
      <c r="AF70" s="50"/>
      <c r="AG70" s="50"/>
      <c r="AH70" s="51"/>
      <c r="AI70" s="52">
        <v>50400</v>
      </c>
      <c r="AJ70" s="52"/>
      <c r="AK70" s="52"/>
      <c r="AL70" s="52"/>
      <c r="AM70" s="52"/>
      <c r="AN70" s="52"/>
      <c r="AO70" s="52"/>
      <c r="AP70" s="52"/>
      <c r="AQ70" s="52"/>
      <c r="AR70" s="52"/>
      <c r="AS70" s="52">
        <v>22621</v>
      </c>
      <c r="AT70" s="52"/>
      <c r="AU70" s="52"/>
      <c r="AV70" s="52"/>
      <c r="AW70" s="52"/>
      <c r="AX70" s="52"/>
      <c r="AY70" s="52"/>
      <c r="AZ70" s="52"/>
      <c r="BA70" s="52"/>
      <c r="BB70" s="52"/>
      <c r="BC70" s="52">
        <f>AS70-AI70</f>
        <v>-27779</v>
      </c>
      <c r="BD70" s="52"/>
      <c r="BE70" s="52"/>
      <c r="BF70" s="52"/>
      <c r="BG70" s="52"/>
      <c r="BH70" s="52"/>
      <c r="BI70" s="52"/>
      <c r="BJ70" s="52"/>
      <c r="BK70" s="52"/>
      <c r="BL70" s="52"/>
    </row>
    <row r="71" spans="1:80" ht="15.75" customHeight="1" x14ac:dyDescent="0.2">
      <c r="A71" s="35"/>
      <c r="B71" s="35"/>
      <c r="C71" s="105" t="s">
        <v>85</v>
      </c>
      <c r="D71" s="106"/>
      <c r="E71" s="106"/>
      <c r="F71" s="107"/>
      <c r="G71" s="100" t="s">
        <v>103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10"/>
      <c r="CB71" s="1" t="s">
        <v>111</v>
      </c>
    </row>
    <row r="72" spans="1:80" ht="15.75" customHeight="1" x14ac:dyDescent="0.2">
      <c r="A72" s="35"/>
      <c r="B72" s="35"/>
      <c r="C72" s="105" t="s">
        <v>85</v>
      </c>
      <c r="D72" s="106"/>
      <c r="E72" s="106"/>
      <c r="F72" s="107"/>
      <c r="G72" s="100" t="s">
        <v>100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1"/>
      <c r="T72" s="108" t="s">
        <v>112</v>
      </c>
      <c r="U72" s="108"/>
      <c r="V72" s="108"/>
      <c r="W72" s="108"/>
      <c r="X72" s="108"/>
      <c r="Y72" s="100" t="s">
        <v>110</v>
      </c>
      <c r="Z72" s="50"/>
      <c r="AA72" s="50"/>
      <c r="AB72" s="50"/>
      <c r="AC72" s="50"/>
      <c r="AD72" s="50"/>
      <c r="AE72" s="50"/>
      <c r="AF72" s="50"/>
      <c r="AG72" s="50"/>
      <c r="AH72" s="51"/>
      <c r="AI72" s="52">
        <v>360</v>
      </c>
      <c r="AJ72" s="52"/>
      <c r="AK72" s="52"/>
      <c r="AL72" s="52"/>
      <c r="AM72" s="52"/>
      <c r="AN72" s="52"/>
      <c r="AO72" s="52"/>
      <c r="AP72" s="52"/>
      <c r="AQ72" s="52"/>
      <c r="AR72" s="52"/>
      <c r="AS72" s="52">
        <v>142</v>
      </c>
      <c r="AT72" s="52"/>
      <c r="AU72" s="52"/>
      <c r="AV72" s="52"/>
      <c r="AW72" s="52"/>
      <c r="AX72" s="52"/>
      <c r="AY72" s="52"/>
      <c r="AZ72" s="52"/>
      <c r="BA72" s="52"/>
      <c r="BB72" s="52"/>
      <c r="BC72" s="52">
        <f>AS72-AI72</f>
        <v>-218</v>
      </c>
      <c r="BD72" s="52"/>
      <c r="BE72" s="52"/>
      <c r="BF72" s="52"/>
      <c r="BG72" s="52"/>
      <c r="BH72" s="52"/>
      <c r="BI72" s="52"/>
      <c r="BJ72" s="52"/>
      <c r="BK72" s="52"/>
      <c r="BL72" s="52"/>
    </row>
    <row r="73" spans="1:80" ht="15.75" customHeight="1" x14ac:dyDescent="0.2">
      <c r="A73" s="35"/>
      <c r="B73" s="35"/>
      <c r="C73" s="105" t="s">
        <v>85</v>
      </c>
      <c r="D73" s="106"/>
      <c r="E73" s="106"/>
      <c r="F73" s="107"/>
      <c r="G73" s="100" t="s">
        <v>103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10"/>
      <c r="CB73" s="1" t="s">
        <v>113</v>
      </c>
    </row>
    <row r="74" spans="1:80" ht="15.75" customHeight="1" x14ac:dyDescent="0.2">
      <c r="A74" s="35"/>
      <c r="B74" s="35"/>
      <c r="C74" s="105" t="s">
        <v>85</v>
      </c>
      <c r="D74" s="106"/>
      <c r="E74" s="106"/>
      <c r="F74" s="107"/>
      <c r="G74" s="100" t="s">
        <v>114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1"/>
      <c r="T74" s="108" t="s">
        <v>112</v>
      </c>
      <c r="U74" s="108"/>
      <c r="V74" s="108"/>
      <c r="W74" s="108"/>
      <c r="X74" s="108"/>
      <c r="Y74" s="100" t="s">
        <v>110</v>
      </c>
      <c r="Z74" s="50"/>
      <c r="AA74" s="50"/>
      <c r="AB74" s="50"/>
      <c r="AC74" s="50"/>
      <c r="AD74" s="50"/>
      <c r="AE74" s="50"/>
      <c r="AF74" s="50"/>
      <c r="AG74" s="50"/>
      <c r="AH74" s="51"/>
      <c r="AI74" s="52">
        <v>21500</v>
      </c>
      <c r="AJ74" s="52"/>
      <c r="AK74" s="52"/>
      <c r="AL74" s="52"/>
      <c r="AM74" s="52"/>
      <c r="AN74" s="52"/>
      <c r="AO74" s="52"/>
      <c r="AP74" s="52"/>
      <c r="AQ74" s="52"/>
      <c r="AR74" s="52"/>
      <c r="AS74" s="52">
        <v>10002</v>
      </c>
      <c r="AT74" s="52"/>
      <c r="AU74" s="52"/>
      <c r="AV74" s="52"/>
      <c r="AW74" s="52"/>
      <c r="AX74" s="52"/>
      <c r="AY74" s="52"/>
      <c r="AZ74" s="52"/>
      <c r="BA74" s="52"/>
      <c r="BB74" s="52"/>
      <c r="BC74" s="52">
        <f>AS74-AI74</f>
        <v>-11498</v>
      </c>
      <c r="BD74" s="52"/>
      <c r="BE74" s="52"/>
      <c r="BF74" s="52"/>
      <c r="BG74" s="52"/>
      <c r="BH74" s="52"/>
      <c r="BI74" s="52"/>
      <c r="BJ74" s="52"/>
      <c r="BK74" s="52"/>
      <c r="BL74" s="52"/>
    </row>
    <row r="75" spans="1:80" ht="15.75" customHeight="1" x14ac:dyDescent="0.2">
      <c r="A75" s="35"/>
      <c r="B75" s="35"/>
      <c r="C75" s="105" t="s">
        <v>85</v>
      </c>
      <c r="D75" s="106"/>
      <c r="E75" s="106"/>
      <c r="F75" s="107"/>
      <c r="G75" s="100" t="s">
        <v>103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10"/>
      <c r="CB75" s="1" t="s">
        <v>115</v>
      </c>
    </row>
    <row r="76" spans="1:80" s="10" customFormat="1" ht="47.25" customHeight="1" x14ac:dyDescent="0.2">
      <c r="A76" s="59"/>
      <c r="B76" s="59"/>
      <c r="C76" s="55" t="s">
        <v>85</v>
      </c>
      <c r="D76" s="56"/>
      <c r="E76" s="56"/>
      <c r="F76" s="57"/>
      <c r="G76" s="39" t="s">
        <v>90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1"/>
      <c r="T76" s="79"/>
      <c r="U76" s="79"/>
      <c r="V76" s="79"/>
      <c r="W76" s="79"/>
      <c r="X76" s="79"/>
      <c r="Y76" s="39"/>
      <c r="Z76" s="40"/>
      <c r="AA76" s="40"/>
      <c r="AB76" s="40"/>
      <c r="AC76" s="40"/>
      <c r="AD76" s="40"/>
      <c r="AE76" s="40"/>
      <c r="AF76" s="40"/>
      <c r="AG76" s="40"/>
      <c r="AH76" s="41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>
        <f t="shared" ref="BC76:BC94" si="6">AS76-AI76</f>
        <v>0</v>
      </c>
      <c r="BD76" s="48"/>
      <c r="BE76" s="48"/>
      <c r="BF76" s="48"/>
      <c r="BG76" s="48"/>
      <c r="BH76" s="48"/>
      <c r="BI76" s="48"/>
      <c r="BJ76" s="48"/>
      <c r="BK76" s="48"/>
      <c r="BL76" s="48"/>
    </row>
    <row r="77" spans="1:80" s="10" customFormat="1" ht="15.75" customHeight="1" x14ac:dyDescent="0.2">
      <c r="A77" s="59"/>
      <c r="B77" s="59"/>
      <c r="C77" s="55" t="s">
        <v>85</v>
      </c>
      <c r="D77" s="56"/>
      <c r="E77" s="56"/>
      <c r="F77" s="57"/>
      <c r="G77" s="39" t="s">
        <v>96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1"/>
      <c r="T77" s="79"/>
      <c r="U77" s="79"/>
      <c r="V77" s="79"/>
      <c r="W77" s="79"/>
      <c r="X77" s="79"/>
      <c r="Y77" s="39"/>
      <c r="Z77" s="40"/>
      <c r="AA77" s="40"/>
      <c r="AB77" s="40"/>
      <c r="AC77" s="40"/>
      <c r="AD77" s="40"/>
      <c r="AE77" s="40"/>
      <c r="AF77" s="40"/>
      <c r="AG77" s="40"/>
      <c r="AH77" s="41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>
        <f t="shared" si="6"/>
        <v>0</v>
      </c>
      <c r="BD77" s="48"/>
      <c r="BE77" s="48"/>
      <c r="BF77" s="48"/>
      <c r="BG77" s="48"/>
      <c r="BH77" s="48"/>
      <c r="BI77" s="48"/>
      <c r="BJ77" s="48"/>
      <c r="BK77" s="48"/>
      <c r="BL77" s="48"/>
    </row>
    <row r="78" spans="1:80" ht="31.5" customHeight="1" x14ac:dyDescent="0.2">
      <c r="A78" s="35"/>
      <c r="B78" s="35"/>
      <c r="C78" s="105" t="s">
        <v>85</v>
      </c>
      <c r="D78" s="106"/>
      <c r="E78" s="106"/>
      <c r="F78" s="107"/>
      <c r="G78" s="100" t="s">
        <v>116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1"/>
      <c r="T78" s="108" t="s">
        <v>98</v>
      </c>
      <c r="U78" s="108"/>
      <c r="V78" s="108"/>
      <c r="W78" s="108"/>
      <c r="X78" s="108"/>
      <c r="Y78" s="100" t="s">
        <v>99</v>
      </c>
      <c r="Z78" s="50"/>
      <c r="AA78" s="50"/>
      <c r="AB78" s="50"/>
      <c r="AC78" s="50"/>
      <c r="AD78" s="50"/>
      <c r="AE78" s="50"/>
      <c r="AF78" s="50"/>
      <c r="AG78" s="50"/>
      <c r="AH78" s="51"/>
      <c r="AI78" s="52">
        <v>1999.9680000000001</v>
      </c>
      <c r="AJ78" s="52"/>
      <c r="AK78" s="52"/>
      <c r="AL78" s="52"/>
      <c r="AM78" s="52"/>
      <c r="AN78" s="52"/>
      <c r="AO78" s="52"/>
      <c r="AP78" s="52"/>
      <c r="AQ78" s="52"/>
      <c r="AR78" s="52"/>
      <c r="AS78" s="52">
        <v>1933.922</v>
      </c>
      <c r="AT78" s="52"/>
      <c r="AU78" s="52"/>
      <c r="AV78" s="52"/>
      <c r="AW78" s="52"/>
      <c r="AX78" s="52"/>
      <c r="AY78" s="52"/>
      <c r="AZ78" s="52"/>
      <c r="BA78" s="52"/>
      <c r="BB78" s="52"/>
      <c r="BC78" s="52">
        <f t="shared" si="6"/>
        <v>-66.046000000000049</v>
      </c>
      <c r="BD78" s="52"/>
      <c r="BE78" s="52"/>
      <c r="BF78" s="52"/>
      <c r="BG78" s="52"/>
      <c r="BH78" s="52"/>
      <c r="BI78" s="52"/>
      <c r="BJ78" s="52"/>
      <c r="BK78" s="52"/>
      <c r="BL78" s="52"/>
    </row>
    <row r="79" spans="1:80" s="10" customFormat="1" ht="15.75" customHeight="1" x14ac:dyDescent="0.2">
      <c r="A79" s="59"/>
      <c r="B79" s="59"/>
      <c r="C79" s="55" t="s">
        <v>85</v>
      </c>
      <c r="D79" s="56"/>
      <c r="E79" s="56"/>
      <c r="F79" s="57"/>
      <c r="G79" s="39" t="s">
        <v>108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1"/>
      <c r="T79" s="79"/>
      <c r="U79" s="79"/>
      <c r="V79" s="79"/>
      <c r="W79" s="79"/>
      <c r="X79" s="79"/>
      <c r="Y79" s="39"/>
      <c r="Z79" s="40"/>
      <c r="AA79" s="40"/>
      <c r="AB79" s="40"/>
      <c r="AC79" s="40"/>
      <c r="AD79" s="40"/>
      <c r="AE79" s="40"/>
      <c r="AF79" s="40"/>
      <c r="AG79" s="40"/>
      <c r="AH79" s="41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>
        <f t="shared" si="6"/>
        <v>0</v>
      </c>
      <c r="BD79" s="48"/>
      <c r="BE79" s="48"/>
      <c r="BF79" s="48"/>
      <c r="BG79" s="48"/>
      <c r="BH79" s="48"/>
      <c r="BI79" s="48"/>
      <c r="BJ79" s="48"/>
      <c r="BK79" s="48"/>
      <c r="BL79" s="48"/>
    </row>
    <row r="80" spans="1:80" ht="31.5" customHeight="1" x14ac:dyDescent="0.2">
      <c r="A80" s="35"/>
      <c r="B80" s="35"/>
      <c r="C80" s="105" t="s">
        <v>85</v>
      </c>
      <c r="D80" s="106"/>
      <c r="E80" s="106"/>
      <c r="F80" s="107"/>
      <c r="G80" s="100" t="s">
        <v>117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1"/>
      <c r="T80" s="108" t="s">
        <v>118</v>
      </c>
      <c r="U80" s="108"/>
      <c r="V80" s="108"/>
      <c r="W80" s="108"/>
      <c r="X80" s="108"/>
      <c r="Y80" s="100" t="s">
        <v>119</v>
      </c>
      <c r="Z80" s="50"/>
      <c r="AA80" s="50"/>
      <c r="AB80" s="50"/>
      <c r="AC80" s="50"/>
      <c r="AD80" s="50"/>
      <c r="AE80" s="50"/>
      <c r="AF80" s="50"/>
      <c r="AG80" s="50"/>
      <c r="AH80" s="51"/>
      <c r="AI80" s="52">
        <v>19</v>
      </c>
      <c r="AJ80" s="52"/>
      <c r="AK80" s="52"/>
      <c r="AL80" s="52"/>
      <c r="AM80" s="52"/>
      <c r="AN80" s="52"/>
      <c r="AO80" s="52"/>
      <c r="AP80" s="52"/>
      <c r="AQ80" s="52"/>
      <c r="AR80" s="52"/>
      <c r="AS80" s="52">
        <v>18</v>
      </c>
      <c r="AT80" s="52"/>
      <c r="AU80" s="52"/>
      <c r="AV80" s="52"/>
      <c r="AW80" s="52"/>
      <c r="AX80" s="52"/>
      <c r="AY80" s="52"/>
      <c r="AZ80" s="52"/>
      <c r="BA80" s="52"/>
      <c r="BB80" s="52"/>
      <c r="BC80" s="52">
        <f t="shared" si="6"/>
        <v>-1</v>
      </c>
      <c r="BD80" s="52"/>
      <c r="BE80" s="52"/>
      <c r="BF80" s="52"/>
      <c r="BG80" s="52"/>
      <c r="BH80" s="52"/>
      <c r="BI80" s="52"/>
      <c r="BJ80" s="52"/>
      <c r="BK80" s="52"/>
      <c r="BL80" s="52"/>
    </row>
    <row r="81" spans="1:80" s="10" customFormat="1" ht="15.75" customHeight="1" x14ac:dyDescent="0.2">
      <c r="A81" s="59"/>
      <c r="B81" s="59"/>
      <c r="C81" s="55" t="s">
        <v>85</v>
      </c>
      <c r="D81" s="56"/>
      <c r="E81" s="56"/>
      <c r="F81" s="57"/>
      <c r="G81" s="39" t="s">
        <v>120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1"/>
      <c r="T81" s="79"/>
      <c r="U81" s="79"/>
      <c r="V81" s="79"/>
      <c r="W81" s="79"/>
      <c r="X81" s="79"/>
      <c r="Y81" s="39"/>
      <c r="Z81" s="40"/>
      <c r="AA81" s="40"/>
      <c r="AB81" s="40"/>
      <c r="AC81" s="40"/>
      <c r="AD81" s="40"/>
      <c r="AE81" s="40"/>
      <c r="AF81" s="40"/>
      <c r="AG81" s="40"/>
      <c r="AH81" s="41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>
        <f t="shared" si="6"/>
        <v>0</v>
      </c>
      <c r="BD81" s="48"/>
      <c r="BE81" s="48"/>
      <c r="BF81" s="48"/>
      <c r="BG81" s="48"/>
      <c r="BH81" s="48"/>
      <c r="BI81" s="48"/>
      <c r="BJ81" s="48"/>
      <c r="BK81" s="48"/>
      <c r="BL81" s="48"/>
    </row>
    <row r="82" spans="1:80" ht="31.5" customHeight="1" x14ac:dyDescent="0.2">
      <c r="A82" s="35"/>
      <c r="B82" s="35"/>
      <c r="C82" s="105" t="s">
        <v>85</v>
      </c>
      <c r="D82" s="106"/>
      <c r="E82" s="106"/>
      <c r="F82" s="107"/>
      <c r="G82" s="100" t="s">
        <v>121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1"/>
      <c r="T82" s="108" t="s">
        <v>98</v>
      </c>
      <c r="U82" s="108"/>
      <c r="V82" s="108"/>
      <c r="W82" s="108"/>
      <c r="X82" s="108"/>
      <c r="Y82" s="100" t="s">
        <v>119</v>
      </c>
      <c r="Z82" s="50"/>
      <c r="AA82" s="50"/>
      <c r="AB82" s="50"/>
      <c r="AC82" s="50"/>
      <c r="AD82" s="50"/>
      <c r="AE82" s="50"/>
      <c r="AF82" s="50"/>
      <c r="AG82" s="50"/>
      <c r="AH82" s="51"/>
      <c r="AI82" s="52">
        <v>105.261</v>
      </c>
      <c r="AJ82" s="52"/>
      <c r="AK82" s="52"/>
      <c r="AL82" s="52"/>
      <c r="AM82" s="52"/>
      <c r="AN82" s="52"/>
      <c r="AO82" s="52"/>
      <c r="AP82" s="52"/>
      <c r="AQ82" s="52"/>
      <c r="AR82" s="52"/>
      <c r="AS82" s="52">
        <v>107.44</v>
      </c>
      <c r="AT82" s="52"/>
      <c r="AU82" s="52"/>
      <c r="AV82" s="52"/>
      <c r="AW82" s="52"/>
      <c r="AX82" s="52"/>
      <c r="AY82" s="52"/>
      <c r="AZ82" s="52"/>
      <c r="BA82" s="52"/>
      <c r="BB82" s="52"/>
      <c r="BC82" s="52">
        <f t="shared" si="6"/>
        <v>2.179000000000002</v>
      </c>
      <c r="BD82" s="52"/>
      <c r="BE82" s="52"/>
      <c r="BF82" s="52"/>
      <c r="BG82" s="52"/>
      <c r="BH82" s="52"/>
      <c r="BI82" s="52"/>
      <c r="BJ82" s="52"/>
      <c r="BK82" s="52"/>
      <c r="BL82" s="52"/>
    </row>
    <row r="83" spans="1:80" s="10" customFormat="1" ht="15.75" customHeight="1" x14ac:dyDescent="0.2">
      <c r="A83" s="59"/>
      <c r="B83" s="59"/>
      <c r="C83" s="55" t="s">
        <v>85</v>
      </c>
      <c r="D83" s="56"/>
      <c r="E83" s="56"/>
      <c r="F83" s="57"/>
      <c r="G83" s="39" t="s">
        <v>122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1"/>
      <c r="T83" s="79"/>
      <c r="U83" s="79"/>
      <c r="V83" s="79"/>
      <c r="W83" s="79"/>
      <c r="X83" s="79"/>
      <c r="Y83" s="39"/>
      <c r="Z83" s="40"/>
      <c r="AA83" s="40"/>
      <c r="AB83" s="40"/>
      <c r="AC83" s="40"/>
      <c r="AD83" s="40"/>
      <c r="AE83" s="40"/>
      <c r="AF83" s="40"/>
      <c r="AG83" s="40"/>
      <c r="AH83" s="41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>
        <f t="shared" si="6"/>
        <v>0</v>
      </c>
      <c r="BD83" s="48"/>
      <c r="BE83" s="48"/>
      <c r="BF83" s="48"/>
      <c r="BG83" s="48"/>
      <c r="BH83" s="48"/>
      <c r="BI83" s="48"/>
      <c r="BJ83" s="48"/>
      <c r="BK83" s="48"/>
      <c r="BL83" s="48"/>
    </row>
    <row r="84" spans="1:80" ht="31.5" customHeight="1" x14ac:dyDescent="0.2">
      <c r="A84" s="35"/>
      <c r="B84" s="35"/>
      <c r="C84" s="105" t="s">
        <v>85</v>
      </c>
      <c r="D84" s="106"/>
      <c r="E84" s="106"/>
      <c r="F84" s="107"/>
      <c r="G84" s="100" t="s">
        <v>123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1"/>
      <c r="T84" s="108" t="s">
        <v>124</v>
      </c>
      <c r="U84" s="108"/>
      <c r="V84" s="108"/>
      <c r="W84" s="108"/>
      <c r="X84" s="108"/>
      <c r="Y84" s="100" t="s">
        <v>119</v>
      </c>
      <c r="Z84" s="50"/>
      <c r="AA84" s="50"/>
      <c r="AB84" s="50"/>
      <c r="AC84" s="50"/>
      <c r="AD84" s="50"/>
      <c r="AE84" s="50"/>
      <c r="AF84" s="50"/>
      <c r="AG84" s="50"/>
      <c r="AH84" s="51"/>
      <c r="AI84" s="52">
        <v>25</v>
      </c>
      <c r="AJ84" s="52"/>
      <c r="AK84" s="52"/>
      <c r="AL84" s="52"/>
      <c r="AM84" s="52"/>
      <c r="AN84" s="52"/>
      <c r="AO84" s="52"/>
      <c r="AP84" s="52"/>
      <c r="AQ84" s="52"/>
      <c r="AR84" s="52"/>
      <c r="AS84" s="52">
        <v>28</v>
      </c>
      <c r="AT84" s="52"/>
      <c r="AU84" s="52"/>
      <c r="AV84" s="52"/>
      <c r="AW84" s="52"/>
      <c r="AX84" s="52"/>
      <c r="AY84" s="52"/>
      <c r="AZ84" s="52"/>
      <c r="BA84" s="52"/>
      <c r="BB84" s="52"/>
      <c r="BC84" s="52">
        <f t="shared" si="6"/>
        <v>3</v>
      </c>
      <c r="BD84" s="52"/>
      <c r="BE84" s="52"/>
      <c r="BF84" s="52"/>
      <c r="BG84" s="52"/>
      <c r="BH84" s="52"/>
      <c r="BI84" s="52"/>
      <c r="BJ84" s="52"/>
      <c r="BK84" s="52"/>
      <c r="BL84" s="52"/>
    </row>
    <row r="85" spans="1:80" s="10" customFormat="1" ht="31.5" customHeight="1" x14ac:dyDescent="0.2">
      <c r="A85" s="59"/>
      <c r="B85" s="59"/>
      <c r="C85" s="55" t="s">
        <v>85</v>
      </c>
      <c r="D85" s="56"/>
      <c r="E85" s="56"/>
      <c r="F85" s="57"/>
      <c r="G85" s="39" t="s">
        <v>86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1"/>
      <c r="T85" s="79"/>
      <c r="U85" s="79"/>
      <c r="V85" s="79"/>
      <c r="W85" s="79"/>
      <c r="X85" s="79"/>
      <c r="Y85" s="39"/>
      <c r="Z85" s="40"/>
      <c r="AA85" s="40"/>
      <c r="AB85" s="40"/>
      <c r="AC85" s="40"/>
      <c r="AD85" s="40"/>
      <c r="AE85" s="40"/>
      <c r="AF85" s="40"/>
      <c r="AG85" s="40"/>
      <c r="AH85" s="41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>
        <f t="shared" si="6"/>
        <v>0</v>
      </c>
      <c r="BD85" s="48"/>
      <c r="BE85" s="48"/>
      <c r="BF85" s="48"/>
      <c r="BG85" s="48"/>
      <c r="BH85" s="48"/>
      <c r="BI85" s="48"/>
      <c r="BJ85" s="48"/>
      <c r="BK85" s="48"/>
      <c r="BL85" s="48"/>
    </row>
    <row r="86" spans="1:80" s="10" customFormat="1" ht="15.75" customHeight="1" x14ac:dyDescent="0.2">
      <c r="A86" s="59"/>
      <c r="B86" s="59"/>
      <c r="C86" s="55" t="s">
        <v>85</v>
      </c>
      <c r="D86" s="56"/>
      <c r="E86" s="56"/>
      <c r="F86" s="57"/>
      <c r="G86" s="39" t="s">
        <v>96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1"/>
      <c r="T86" s="79"/>
      <c r="U86" s="79"/>
      <c r="V86" s="79"/>
      <c r="W86" s="79"/>
      <c r="X86" s="79"/>
      <c r="Y86" s="39"/>
      <c r="Z86" s="40"/>
      <c r="AA86" s="40"/>
      <c r="AB86" s="40"/>
      <c r="AC86" s="40"/>
      <c r="AD86" s="40"/>
      <c r="AE86" s="40"/>
      <c r="AF86" s="40"/>
      <c r="AG86" s="40"/>
      <c r="AH86" s="41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>
        <f t="shared" si="6"/>
        <v>0</v>
      </c>
      <c r="BD86" s="48"/>
      <c r="BE86" s="48"/>
      <c r="BF86" s="48"/>
      <c r="BG86" s="48"/>
      <c r="BH86" s="48"/>
      <c r="BI86" s="48"/>
      <c r="BJ86" s="48"/>
      <c r="BK86" s="48"/>
      <c r="BL86" s="48"/>
    </row>
    <row r="87" spans="1:80" ht="15.75" customHeight="1" x14ac:dyDescent="0.2">
      <c r="A87" s="35"/>
      <c r="B87" s="35"/>
      <c r="C87" s="105" t="s">
        <v>85</v>
      </c>
      <c r="D87" s="106"/>
      <c r="E87" s="106"/>
      <c r="F87" s="107"/>
      <c r="G87" s="100" t="s">
        <v>125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1"/>
      <c r="T87" s="108" t="s">
        <v>98</v>
      </c>
      <c r="U87" s="108"/>
      <c r="V87" s="108"/>
      <c r="W87" s="108"/>
      <c r="X87" s="108"/>
      <c r="Y87" s="100" t="s">
        <v>99</v>
      </c>
      <c r="Z87" s="50"/>
      <c r="AA87" s="50"/>
      <c r="AB87" s="50"/>
      <c r="AC87" s="50"/>
      <c r="AD87" s="50"/>
      <c r="AE87" s="50"/>
      <c r="AF87" s="50"/>
      <c r="AG87" s="50"/>
      <c r="AH87" s="51"/>
      <c r="AI87" s="52">
        <v>10926.934999999999</v>
      </c>
      <c r="AJ87" s="52"/>
      <c r="AK87" s="52"/>
      <c r="AL87" s="52"/>
      <c r="AM87" s="52"/>
      <c r="AN87" s="52"/>
      <c r="AO87" s="52"/>
      <c r="AP87" s="52"/>
      <c r="AQ87" s="52"/>
      <c r="AR87" s="52"/>
      <c r="AS87" s="52">
        <v>10926.934999999999</v>
      </c>
      <c r="AT87" s="52"/>
      <c r="AU87" s="52"/>
      <c r="AV87" s="52"/>
      <c r="AW87" s="52"/>
      <c r="AX87" s="52"/>
      <c r="AY87" s="52"/>
      <c r="AZ87" s="52"/>
      <c r="BA87" s="52"/>
      <c r="BB87" s="52"/>
      <c r="BC87" s="52">
        <f t="shared" si="6"/>
        <v>0</v>
      </c>
      <c r="BD87" s="52"/>
      <c r="BE87" s="52"/>
      <c r="BF87" s="52"/>
      <c r="BG87" s="52"/>
      <c r="BH87" s="52"/>
      <c r="BI87" s="52"/>
      <c r="BJ87" s="52"/>
      <c r="BK87" s="52"/>
      <c r="BL87" s="52"/>
    </row>
    <row r="88" spans="1:80" ht="15.75" customHeight="1" x14ac:dyDescent="0.2">
      <c r="A88" s="35"/>
      <c r="B88" s="35"/>
      <c r="C88" s="105" t="s">
        <v>85</v>
      </c>
      <c r="D88" s="106"/>
      <c r="E88" s="106"/>
      <c r="F88" s="107"/>
      <c r="G88" s="100" t="s">
        <v>126</v>
      </c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1"/>
      <c r="T88" s="108" t="s">
        <v>127</v>
      </c>
      <c r="U88" s="108"/>
      <c r="V88" s="108"/>
      <c r="W88" s="108"/>
      <c r="X88" s="108"/>
      <c r="Y88" s="100" t="s">
        <v>128</v>
      </c>
      <c r="Z88" s="50"/>
      <c r="AA88" s="50"/>
      <c r="AB88" s="50"/>
      <c r="AC88" s="50"/>
      <c r="AD88" s="50"/>
      <c r="AE88" s="50"/>
      <c r="AF88" s="50"/>
      <c r="AG88" s="50"/>
      <c r="AH88" s="51"/>
      <c r="AI88" s="52">
        <v>47.75</v>
      </c>
      <c r="AJ88" s="52"/>
      <c r="AK88" s="52"/>
      <c r="AL88" s="52"/>
      <c r="AM88" s="52"/>
      <c r="AN88" s="52"/>
      <c r="AO88" s="52"/>
      <c r="AP88" s="52"/>
      <c r="AQ88" s="52"/>
      <c r="AR88" s="52"/>
      <c r="AS88" s="52">
        <v>47.75</v>
      </c>
      <c r="AT88" s="52"/>
      <c r="AU88" s="52"/>
      <c r="AV88" s="52"/>
      <c r="AW88" s="52"/>
      <c r="AX88" s="52"/>
      <c r="AY88" s="52"/>
      <c r="AZ88" s="52"/>
      <c r="BA88" s="52"/>
      <c r="BB88" s="52"/>
      <c r="BC88" s="52">
        <f t="shared" si="6"/>
        <v>0</v>
      </c>
      <c r="BD88" s="52"/>
      <c r="BE88" s="52"/>
      <c r="BF88" s="52"/>
      <c r="BG88" s="52"/>
      <c r="BH88" s="52"/>
      <c r="BI88" s="52"/>
      <c r="BJ88" s="52"/>
      <c r="BK88" s="52"/>
      <c r="BL88" s="52"/>
    </row>
    <row r="89" spans="1:80" s="10" customFormat="1" ht="15.75" customHeight="1" x14ac:dyDescent="0.2">
      <c r="A89" s="59"/>
      <c r="B89" s="59"/>
      <c r="C89" s="55" t="s">
        <v>85</v>
      </c>
      <c r="D89" s="56"/>
      <c r="E89" s="56"/>
      <c r="F89" s="57"/>
      <c r="G89" s="39" t="s">
        <v>108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1"/>
      <c r="T89" s="79"/>
      <c r="U89" s="79"/>
      <c r="V89" s="79"/>
      <c r="W89" s="79"/>
      <c r="X89" s="79"/>
      <c r="Y89" s="39"/>
      <c r="Z89" s="40"/>
      <c r="AA89" s="40"/>
      <c r="AB89" s="40"/>
      <c r="AC89" s="40"/>
      <c r="AD89" s="40"/>
      <c r="AE89" s="40"/>
      <c r="AF89" s="40"/>
      <c r="AG89" s="40"/>
      <c r="AH89" s="41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>
        <f t="shared" si="6"/>
        <v>0</v>
      </c>
      <c r="BD89" s="48"/>
      <c r="BE89" s="48"/>
      <c r="BF89" s="48"/>
      <c r="BG89" s="48"/>
      <c r="BH89" s="48"/>
      <c r="BI89" s="48"/>
      <c r="BJ89" s="48"/>
      <c r="BK89" s="48"/>
      <c r="BL89" s="48"/>
    </row>
    <row r="90" spans="1:80" ht="31.5" customHeight="1" x14ac:dyDescent="0.2">
      <c r="A90" s="35"/>
      <c r="B90" s="35"/>
      <c r="C90" s="105" t="s">
        <v>85</v>
      </c>
      <c r="D90" s="106"/>
      <c r="E90" s="106"/>
      <c r="F90" s="107"/>
      <c r="G90" s="100" t="s">
        <v>129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1"/>
      <c r="T90" s="108" t="s">
        <v>98</v>
      </c>
      <c r="U90" s="108"/>
      <c r="V90" s="108"/>
      <c r="W90" s="108"/>
      <c r="X90" s="108"/>
      <c r="Y90" s="100" t="s">
        <v>99</v>
      </c>
      <c r="Z90" s="50"/>
      <c r="AA90" s="50"/>
      <c r="AB90" s="50"/>
      <c r="AC90" s="50"/>
      <c r="AD90" s="50"/>
      <c r="AE90" s="50"/>
      <c r="AF90" s="50"/>
      <c r="AG90" s="50"/>
      <c r="AH90" s="51"/>
      <c r="AI90" s="52">
        <v>87.448999999999998</v>
      </c>
      <c r="AJ90" s="52"/>
      <c r="AK90" s="52"/>
      <c r="AL90" s="52"/>
      <c r="AM90" s="52"/>
      <c r="AN90" s="52"/>
      <c r="AO90" s="52"/>
      <c r="AP90" s="52"/>
      <c r="AQ90" s="52"/>
      <c r="AR90" s="52"/>
      <c r="AS90" s="52">
        <v>87.448999999999998</v>
      </c>
      <c r="AT90" s="52"/>
      <c r="AU90" s="52"/>
      <c r="AV90" s="52"/>
      <c r="AW90" s="52"/>
      <c r="AX90" s="52"/>
      <c r="AY90" s="52"/>
      <c r="AZ90" s="52"/>
      <c r="BA90" s="52"/>
      <c r="BB90" s="52"/>
      <c r="BC90" s="52">
        <f t="shared" si="6"/>
        <v>0</v>
      </c>
      <c r="BD90" s="52"/>
      <c r="BE90" s="52"/>
      <c r="BF90" s="52"/>
      <c r="BG90" s="52"/>
      <c r="BH90" s="52"/>
      <c r="BI90" s="52"/>
      <c r="BJ90" s="52"/>
      <c r="BK90" s="52"/>
      <c r="BL90" s="52"/>
    </row>
    <row r="91" spans="1:80" ht="31.5" customHeight="1" x14ac:dyDescent="0.2">
      <c r="A91" s="35"/>
      <c r="B91" s="35"/>
      <c r="C91" s="105" t="s">
        <v>85</v>
      </c>
      <c r="D91" s="106"/>
      <c r="E91" s="106"/>
      <c r="F91" s="107"/>
      <c r="G91" s="100" t="s">
        <v>130</v>
      </c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1"/>
      <c r="T91" s="108" t="s">
        <v>98</v>
      </c>
      <c r="U91" s="108"/>
      <c r="V91" s="108"/>
      <c r="W91" s="108"/>
      <c r="X91" s="108"/>
      <c r="Y91" s="100" t="s">
        <v>99</v>
      </c>
      <c r="Z91" s="50"/>
      <c r="AA91" s="50"/>
      <c r="AB91" s="50"/>
      <c r="AC91" s="50"/>
      <c r="AD91" s="50"/>
      <c r="AE91" s="50"/>
      <c r="AF91" s="50"/>
      <c r="AG91" s="50"/>
      <c r="AH91" s="51"/>
      <c r="AI91" s="52">
        <v>126.76</v>
      </c>
      <c r="AJ91" s="52"/>
      <c r="AK91" s="52"/>
      <c r="AL91" s="52"/>
      <c r="AM91" s="52"/>
      <c r="AN91" s="52"/>
      <c r="AO91" s="52"/>
      <c r="AP91" s="52"/>
      <c r="AQ91" s="52"/>
      <c r="AR91" s="52"/>
      <c r="AS91" s="52">
        <v>126.76</v>
      </c>
      <c r="AT91" s="52"/>
      <c r="AU91" s="52"/>
      <c r="AV91" s="52"/>
      <c r="AW91" s="52"/>
      <c r="AX91" s="52"/>
      <c r="AY91" s="52"/>
      <c r="AZ91" s="52"/>
      <c r="BA91" s="52"/>
      <c r="BB91" s="52"/>
      <c r="BC91" s="52">
        <f t="shared" si="6"/>
        <v>0</v>
      </c>
      <c r="BD91" s="52"/>
      <c r="BE91" s="52"/>
      <c r="BF91" s="52"/>
      <c r="BG91" s="52"/>
      <c r="BH91" s="52"/>
      <c r="BI91" s="52"/>
      <c r="BJ91" s="52"/>
      <c r="BK91" s="52"/>
      <c r="BL91" s="52"/>
    </row>
    <row r="92" spans="1:80" ht="15.75" customHeight="1" x14ac:dyDescent="0.2">
      <c r="A92" s="35"/>
      <c r="B92" s="35"/>
      <c r="C92" s="105" t="s">
        <v>85</v>
      </c>
      <c r="D92" s="106"/>
      <c r="E92" s="106"/>
      <c r="F92" s="107"/>
      <c r="G92" s="100" t="s">
        <v>131</v>
      </c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1"/>
      <c r="T92" s="108" t="s">
        <v>98</v>
      </c>
      <c r="U92" s="108"/>
      <c r="V92" s="108"/>
      <c r="W92" s="108"/>
      <c r="X92" s="108"/>
      <c r="Y92" s="100" t="s">
        <v>99</v>
      </c>
      <c r="Z92" s="50"/>
      <c r="AA92" s="50"/>
      <c r="AB92" s="50"/>
      <c r="AC92" s="50"/>
      <c r="AD92" s="50"/>
      <c r="AE92" s="50"/>
      <c r="AF92" s="50"/>
      <c r="AG92" s="50"/>
      <c r="AH92" s="51"/>
      <c r="AI92" s="52">
        <v>3.8</v>
      </c>
      <c r="AJ92" s="52"/>
      <c r="AK92" s="52"/>
      <c r="AL92" s="52"/>
      <c r="AM92" s="52"/>
      <c r="AN92" s="52"/>
      <c r="AO92" s="52"/>
      <c r="AP92" s="52"/>
      <c r="AQ92" s="52"/>
      <c r="AR92" s="52"/>
      <c r="AS92" s="52">
        <v>2.7810000000000001</v>
      </c>
      <c r="AT92" s="52"/>
      <c r="AU92" s="52"/>
      <c r="AV92" s="52"/>
      <c r="AW92" s="52"/>
      <c r="AX92" s="52"/>
      <c r="AY92" s="52"/>
      <c r="AZ92" s="52"/>
      <c r="BA92" s="52"/>
      <c r="BB92" s="52"/>
      <c r="BC92" s="52">
        <f t="shared" si="6"/>
        <v>-1.0189999999999997</v>
      </c>
      <c r="BD92" s="52"/>
      <c r="BE92" s="52"/>
      <c r="BF92" s="52"/>
      <c r="BG92" s="52"/>
      <c r="BH92" s="52"/>
      <c r="BI92" s="52"/>
      <c r="BJ92" s="52"/>
      <c r="BK92" s="52"/>
      <c r="BL92" s="52"/>
    </row>
    <row r="93" spans="1:80" ht="15.75" customHeight="1" x14ac:dyDescent="0.2">
      <c r="A93" s="35"/>
      <c r="B93" s="35"/>
      <c r="C93" s="105" t="s">
        <v>85</v>
      </c>
      <c r="D93" s="106"/>
      <c r="E93" s="106"/>
      <c r="F93" s="107"/>
      <c r="G93" s="100" t="s">
        <v>132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1"/>
      <c r="T93" s="108" t="s">
        <v>98</v>
      </c>
      <c r="U93" s="108"/>
      <c r="V93" s="108"/>
      <c r="W93" s="108"/>
      <c r="X93" s="108"/>
      <c r="Y93" s="100" t="s">
        <v>99</v>
      </c>
      <c r="Z93" s="50"/>
      <c r="AA93" s="50"/>
      <c r="AB93" s="50"/>
      <c r="AC93" s="50"/>
      <c r="AD93" s="50"/>
      <c r="AE93" s="50"/>
      <c r="AF93" s="50"/>
      <c r="AG93" s="50"/>
      <c r="AH93" s="51"/>
      <c r="AI93" s="52">
        <v>1.3180000000000001</v>
      </c>
      <c r="AJ93" s="52"/>
      <c r="AK93" s="52"/>
      <c r="AL93" s="52"/>
      <c r="AM93" s="52"/>
      <c r="AN93" s="52"/>
      <c r="AO93" s="52"/>
      <c r="AP93" s="52"/>
      <c r="AQ93" s="52"/>
      <c r="AR93" s="52"/>
      <c r="AS93" s="52">
        <v>1.3180000000000001</v>
      </c>
      <c r="AT93" s="52"/>
      <c r="AU93" s="52"/>
      <c r="AV93" s="52"/>
      <c r="AW93" s="52"/>
      <c r="AX93" s="52"/>
      <c r="AY93" s="52"/>
      <c r="AZ93" s="52"/>
      <c r="BA93" s="52"/>
      <c r="BB93" s="52"/>
      <c r="BC93" s="52">
        <f t="shared" si="6"/>
        <v>0</v>
      </c>
      <c r="BD93" s="52"/>
      <c r="BE93" s="52"/>
      <c r="BF93" s="52"/>
      <c r="BG93" s="52"/>
      <c r="BH93" s="52"/>
      <c r="BI93" s="52"/>
      <c r="BJ93" s="52"/>
      <c r="BK93" s="52"/>
      <c r="BL93" s="52"/>
    </row>
    <row r="94" spans="1:80" ht="15.75" customHeight="1" x14ac:dyDescent="0.2">
      <c r="A94" s="35"/>
      <c r="B94" s="35"/>
      <c r="C94" s="105" t="s">
        <v>85</v>
      </c>
      <c r="D94" s="106"/>
      <c r="E94" s="106"/>
      <c r="F94" s="107"/>
      <c r="G94" s="100" t="s">
        <v>133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1"/>
      <c r="T94" s="108" t="s">
        <v>98</v>
      </c>
      <c r="U94" s="108"/>
      <c r="V94" s="108"/>
      <c r="W94" s="108"/>
      <c r="X94" s="108"/>
      <c r="Y94" s="100" t="s">
        <v>99</v>
      </c>
      <c r="Z94" s="50"/>
      <c r="AA94" s="50"/>
      <c r="AB94" s="50"/>
      <c r="AC94" s="50"/>
      <c r="AD94" s="50"/>
      <c r="AE94" s="50"/>
      <c r="AF94" s="50"/>
      <c r="AG94" s="50"/>
      <c r="AH94" s="51"/>
      <c r="AI94" s="52">
        <v>334</v>
      </c>
      <c r="AJ94" s="52"/>
      <c r="AK94" s="52"/>
      <c r="AL94" s="52"/>
      <c r="AM94" s="52"/>
      <c r="AN94" s="52"/>
      <c r="AO94" s="52"/>
      <c r="AP94" s="52"/>
      <c r="AQ94" s="52"/>
      <c r="AR94" s="52"/>
      <c r="AS94" s="52">
        <v>30</v>
      </c>
      <c r="AT94" s="52"/>
      <c r="AU94" s="52"/>
      <c r="AV94" s="52"/>
      <c r="AW94" s="52"/>
      <c r="AX94" s="52"/>
      <c r="AY94" s="52"/>
      <c r="AZ94" s="52"/>
      <c r="BA94" s="52"/>
      <c r="BB94" s="52"/>
      <c r="BC94" s="52">
        <f t="shared" si="6"/>
        <v>-304</v>
      </c>
      <c r="BD94" s="52"/>
      <c r="BE94" s="52"/>
      <c r="BF94" s="52"/>
      <c r="BG94" s="52"/>
      <c r="BH94" s="52"/>
      <c r="BI94" s="52"/>
      <c r="BJ94" s="52"/>
      <c r="BK94" s="52"/>
      <c r="BL94" s="52"/>
    </row>
    <row r="95" spans="1:80" ht="15.75" customHeight="1" x14ac:dyDescent="0.2">
      <c r="A95" s="35"/>
      <c r="B95" s="35"/>
      <c r="C95" s="105" t="s">
        <v>85</v>
      </c>
      <c r="D95" s="106"/>
      <c r="E95" s="106"/>
      <c r="F95" s="107"/>
      <c r="G95" s="100" t="s">
        <v>135</v>
      </c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10"/>
      <c r="CB95" s="1" t="s">
        <v>134</v>
      </c>
    </row>
    <row r="96" spans="1:80" ht="15.75" customHeight="1" x14ac:dyDescent="0.2">
      <c r="A96" s="35"/>
      <c r="B96" s="35"/>
      <c r="C96" s="105" t="s">
        <v>85</v>
      </c>
      <c r="D96" s="106"/>
      <c r="E96" s="106"/>
      <c r="F96" s="107"/>
      <c r="G96" s="100" t="s">
        <v>136</v>
      </c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1"/>
      <c r="T96" s="108" t="s">
        <v>98</v>
      </c>
      <c r="U96" s="108"/>
      <c r="V96" s="108"/>
      <c r="W96" s="108"/>
      <c r="X96" s="108"/>
      <c r="Y96" s="100" t="s">
        <v>99</v>
      </c>
      <c r="Z96" s="50"/>
      <c r="AA96" s="50"/>
      <c r="AB96" s="50"/>
      <c r="AC96" s="50"/>
      <c r="AD96" s="50"/>
      <c r="AE96" s="50"/>
      <c r="AF96" s="50"/>
      <c r="AG96" s="50"/>
      <c r="AH96" s="51"/>
      <c r="AI96" s="52">
        <v>122.616</v>
      </c>
      <c r="AJ96" s="52"/>
      <c r="AK96" s="52"/>
      <c r="AL96" s="52"/>
      <c r="AM96" s="52"/>
      <c r="AN96" s="52"/>
      <c r="AO96" s="52"/>
      <c r="AP96" s="52"/>
      <c r="AQ96" s="52"/>
      <c r="AR96" s="52"/>
      <c r="AS96" s="52">
        <v>122.616</v>
      </c>
      <c r="AT96" s="52"/>
      <c r="AU96" s="52"/>
      <c r="AV96" s="52"/>
      <c r="AW96" s="52"/>
      <c r="AX96" s="52"/>
      <c r="AY96" s="52"/>
      <c r="AZ96" s="52"/>
      <c r="BA96" s="52"/>
      <c r="BB96" s="52"/>
      <c r="BC96" s="52">
        <f t="shared" ref="BC96:BC102" si="7">AS96-AI96</f>
        <v>0</v>
      </c>
      <c r="BD96" s="52"/>
      <c r="BE96" s="52"/>
      <c r="BF96" s="52"/>
      <c r="BG96" s="52"/>
      <c r="BH96" s="52"/>
      <c r="BI96" s="52"/>
      <c r="BJ96" s="52"/>
      <c r="BK96" s="52"/>
      <c r="BL96" s="52"/>
    </row>
    <row r="97" spans="1:79" ht="31.5" customHeight="1" x14ac:dyDescent="0.2">
      <c r="A97" s="35"/>
      <c r="B97" s="35"/>
      <c r="C97" s="105" t="s">
        <v>85</v>
      </c>
      <c r="D97" s="106"/>
      <c r="E97" s="106"/>
      <c r="F97" s="107"/>
      <c r="G97" s="100" t="s">
        <v>137</v>
      </c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1"/>
      <c r="T97" s="108" t="s">
        <v>127</v>
      </c>
      <c r="U97" s="108"/>
      <c r="V97" s="108"/>
      <c r="W97" s="108"/>
      <c r="X97" s="108"/>
      <c r="Y97" s="100" t="s">
        <v>138</v>
      </c>
      <c r="Z97" s="50"/>
      <c r="AA97" s="50"/>
      <c r="AB97" s="50"/>
      <c r="AC97" s="50"/>
      <c r="AD97" s="50"/>
      <c r="AE97" s="50"/>
      <c r="AF97" s="50"/>
      <c r="AG97" s="50"/>
      <c r="AH97" s="51"/>
      <c r="AI97" s="52">
        <v>3300</v>
      </c>
      <c r="AJ97" s="52"/>
      <c r="AK97" s="52"/>
      <c r="AL97" s="52"/>
      <c r="AM97" s="52"/>
      <c r="AN97" s="52"/>
      <c r="AO97" s="52"/>
      <c r="AP97" s="52"/>
      <c r="AQ97" s="52"/>
      <c r="AR97" s="52"/>
      <c r="AS97" s="52">
        <v>5528</v>
      </c>
      <c r="AT97" s="52"/>
      <c r="AU97" s="52"/>
      <c r="AV97" s="52"/>
      <c r="AW97" s="52"/>
      <c r="AX97" s="52"/>
      <c r="AY97" s="52"/>
      <c r="AZ97" s="52"/>
      <c r="BA97" s="52"/>
      <c r="BB97" s="52"/>
      <c r="BC97" s="52">
        <f t="shared" si="7"/>
        <v>2228</v>
      </c>
      <c r="BD97" s="52"/>
      <c r="BE97" s="52"/>
      <c r="BF97" s="52"/>
      <c r="BG97" s="52"/>
      <c r="BH97" s="52"/>
      <c r="BI97" s="52"/>
      <c r="BJ97" s="52"/>
      <c r="BK97" s="52"/>
      <c r="BL97" s="52"/>
    </row>
    <row r="98" spans="1:79" ht="31.5" customHeight="1" x14ac:dyDescent="0.2">
      <c r="A98" s="35"/>
      <c r="B98" s="35"/>
      <c r="C98" s="105" t="s">
        <v>85</v>
      </c>
      <c r="D98" s="106"/>
      <c r="E98" s="106"/>
      <c r="F98" s="107"/>
      <c r="G98" s="100" t="s">
        <v>139</v>
      </c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1"/>
      <c r="T98" s="108" t="s">
        <v>127</v>
      </c>
      <c r="U98" s="108"/>
      <c r="V98" s="108"/>
      <c r="W98" s="108"/>
      <c r="X98" s="108"/>
      <c r="Y98" s="100" t="s">
        <v>138</v>
      </c>
      <c r="Z98" s="50"/>
      <c r="AA98" s="50"/>
      <c r="AB98" s="50"/>
      <c r="AC98" s="50"/>
      <c r="AD98" s="50"/>
      <c r="AE98" s="50"/>
      <c r="AF98" s="50"/>
      <c r="AG98" s="50"/>
      <c r="AH98" s="51"/>
      <c r="AI98" s="52">
        <v>1811</v>
      </c>
      <c r="AJ98" s="52"/>
      <c r="AK98" s="52"/>
      <c r="AL98" s="52"/>
      <c r="AM98" s="52"/>
      <c r="AN98" s="52"/>
      <c r="AO98" s="52"/>
      <c r="AP98" s="52"/>
      <c r="AQ98" s="52"/>
      <c r="AR98" s="52"/>
      <c r="AS98" s="52">
        <v>1973</v>
      </c>
      <c r="AT98" s="52"/>
      <c r="AU98" s="52"/>
      <c r="AV98" s="52"/>
      <c r="AW98" s="52"/>
      <c r="AX98" s="52"/>
      <c r="AY98" s="52"/>
      <c r="AZ98" s="52"/>
      <c r="BA98" s="52"/>
      <c r="BB98" s="52"/>
      <c r="BC98" s="52">
        <f t="shared" si="7"/>
        <v>162</v>
      </c>
      <c r="BD98" s="52"/>
      <c r="BE98" s="52"/>
      <c r="BF98" s="52"/>
      <c r="BG98" s="52"/>
      <c r="BH98" s="52"/>
      <c r="BI98" s="52"/>
      <c r="BJ98" s="52"/>
      <c r="BK98" s="52"/>
      <c r="BL98" s="52"/>
    </row>
    <row r="99" spans="1:79" s="10" customFormat="1" ht="15.75" customHeight="1" x14ac:dyDescent="0.2">
      <c r="A99" s="59"/>
      <c r="B99" s="59"/>
      <c r="C99" s="55" t="s">
        <v>85</v>
      </c>
      <c r="D99" s="56"/>
      <c r="E99" s="56"/>
      <c r="F99" s="57"/>
      <c r="G99" s="39" t="s">
        <v>120</v>
      </c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1"/>
      <c r="T99" s="79"/>
      <c r="U99" s="79"/>
      <c r="V99" s="79"/>
      <c r="W99" s="79"/>
      <c r="X99" s="79"/>
      <c r="Y99" s="39"/>
      <c r="Z99" s="40"/>
      <c r="AA99" s="40"/>
      <c r="AB99" s="40"/>
      <c r="AC99" s="40"/>
      <c r="AD99" s="40"/>
      <c r="AE99" s="40"/>
      <c r="AF99" s="40"/>
      <c r="AG99" s="40"/>
      <c r="AH99" s="41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>
        <f t="shared" si="7"/>
        <v>0</v>
      </c>
      <c r="BD99" s="48"/>
      <c r="BE99" s="48"/>
      <c r="BF99" s="48"/>
      <c r="BG99" s="48"/>
      <c r="BH99" s="48"/>
      <c r="BI99" s="48"/>
      <c r="BJ99" s="48"/>
      <c r="BK99" s="48"/>
      <c r="BL99" s="48"/>
    </row>
    <row r="100" spans="1:79" ht="33.75" customHeight="1" x14ac:dyDescent="0.2">
      <c r="A100" s="35"/>
      <c r="B100" s="35"/>
      <c r="C100" s="105" t="s">
        <v>85</v>
      </c>
      <c r="D100" s="106"/>
      <c r="E100" s="106"/>
      <c r="F100" s="107"/>
      <c r="G100" s="100" t="s">
        <v>140</v>
      </c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1"/>
      <c r="T100" s="108" t="s">
        <v>127</v>
      </c>
      <c r="U100" s="108"/>
      <c r="V100" s="108"/>
      <c r="W100" s="108"/>
      <c r="X100" s="108"/>
      <c r="Y100" s="100" t="s">
        <v>119</v>
      </c>
      <c r="Z100" s="50"/>
      <c r="AA100" s="50"/>
      <c r="AB100" s="50"/>
      <c r="AC100" s="50"/>
      <c r="AD100" s="50"/>
      <c r="AE100" s="50"/>
      <c r="AF100" s="50"/>
      <c r="AG100" s="50"/>
      <c r="AH100" s="51"/>
      <c r="AI100" s="52">
        <v>69</v>
      </c>
      <c r="AJ100" s="52"/>
      <c r="AK100" s="52"/>
      <c r="AL100" s="52"/>
      <c r="AM100" s="52"/>
      <c r="AN100" s="52"/>
      <c r="AO100" s="52"/>
      <c r="AP100" s="52"/>
      <c r="AQ100" s="52"/>
      <c r="AR100" s="52"/>
      <c r="AS100" s="52">
        <v>115</v>
      </c>
      <c r="AT100" s="52"/>
      <c r="AU100" s="52"/>
      <c r="AV100" s="52"/>
      <c r="AW100" s="52"/>
      <c r="AX100" s="52"/>
      <c r="AY100" s="52"/>
      <c r="AZ100" s="52"/>
      <c r="BA100" s="52"/>
      <c r="BB100" s="52"/>
      <c r="BC100" s="52">
        <f t="shared" si="7"/>
        <v>46</v>
      </c>
      <c r="BD100" s="52"/>
      <c r="BE100" s="52"/>
      <c r="BF100" s="52"/>
      <c r="BG100" s="52"/>
      <c r="BH100" s="52"/>
      <c r="BI100" s="52"/>
      <c r="BJ100" s="52"/>
      <c r="BK100" s="52"/>
      <c r="BL100" s="52"/>
    </row>
    <row r="101" spans="1:79" ht="33.75" customHeight="1" x14ac:dyDescent="0.2">
      <c r="A101" s="35"/>
      <c r="B101" s="35"/>
      <c r="C101" s="105" t="s">
        <v>85</v>
      </c>
      <c r="D101" s="106"/>
      <c r="E101" s="106"/>
      <c r="F101" s="107"/>
      <c r="G101" s="100" t="s">
        <v>141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1"/>
      <c r="T101" s="108" t="s">
        <v>127</v>
      </c>
      <c r="U101" s="108"/>
      <c r="V101" s="108"/>
      <c r="W101" s="108"/>
      <c r="X101" s="108"/>
      <c r="Y101" s="100" t="s">
        <v>119</v>
      </c>
      <c r="Z101" s="50"/>
      <c r="AA101" s="50"/>
      <c r="AB101" s="50"/>
      <c r="AC101" s="50"/>
      <c r="AD101" s="50"/>
      <c r="AE101" s="50"/>
      <c r="AF101" s="50"/>
      <c r="AG101" s="50"/>
      <c r="AH101" s="51"/>
      <c r="AI101" s="52">
        <v>38</v>
      </c>
      <c r="AJ101" s="52"/>
      <c r="AK101" s="52"/>
      <c r="AL101" s="52"/>
      <c r="AM101" s="52"/>
      <c r="AN101" s="52"/>
      <c r="AO101" s="52"/>
      <c r="AP101" s="52"/>
      <c r="AQ101" s="52"/>
      <c r="AR101" s="52"/>
      <c r="AS101" s="52">
        <v>41</v>
      </c>
      <c r="AT101" s="52"/>
      <c r="AU101" s="52"/>
      <c r="AV101" s="52"/>
      <c r="AW101" s="52"/>
      <c r="AX101" s="52"/>
      <c r="AY101" s="52"/>
      <c r="AZ101" s="52"/>
      <c r="BA101" s="52"/>
      <c r="BB101" s="52"/>
      <c r="BC101" s="52">
        <f t="shared" si="7"/>
        <v>3</v>
      </c>
      <c r="BD101" s="52"/>
      <c r="BE101" s="52"/>
      <c r="BF101" s="52"/>
      <c r="BG101" s="52"/>
      <c r="BH101" s="52"/>
      <c r="BI101" s="52"/>
      <c r="BJ101" s="52"/>
      <c r="BK101" s="52"/>
      <c r="BL101" s="52"/>
    </row>
    <row r="102" spans="1:79" ht="31.5" customHeight="1" x14ac:dyDescent="0.2">
      <c r="A102" s="35"/>
      <c r="B102" s="35"/>
      <c r="C102" s="105" t="s">
        <v>85</v>
      </c>
      <c r="D102" s="106"/>
      <c r="E102" s="106"/>
      <c r="F102" s="107"/>
      <c r="G102" s="100" t="s">
        <v>142</v>
      </c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1"/>
      <c r="T102" s="108" t="s">
        <v>98</v>
      </c>
      <c r="U102" s="108"/>
      <c r="V102" s="108"/>
      <c r="W102" s="108"/>
      <c r="X102" s="108"/>
      <c r="Y102" s="100" t="s">
        <v>119</v>
      </c>
      <c r="Z102" s="50"/>
      <c r="AA102" s="50"/>
      <c r="AB102" s="50"/>
      <c r="AC102" s="50"/>
      <c r="AD102" s="50"/>
      <c r="AE102" s="50"/>
      <c r="AF102" s="50"/>
      <c r="AG102" s="50"/>
      <c r="AH102" s="51"/>
      <c r="AI102" s="52">
        <v>234.059</v>
      </c>
      <c r="AJ102" s="52"/>
      <c r="AK102" s="52"/>
      <c r="AL102" s="52"/>
      <c r="AM102" s="52"/>
      <c r="AN102" s="52"/>
      <c r="AO102" s="52"/>
      <c r="AP102" s="52"/>
      <c r="AQ102" s="52"/>
      <c r="AR102" s="52"/>
      <c r="AS102" s="52">
        <v>228.83</v>
      </c>
      <c r="AT102" s="52"/>
      <c r="AU102" s="52"/>
      <c r="AV102" s="52"/>
      <c r="AW102" s="52"/>
      <c r="AX102" s="52"/>
      <c r="AY102" s="52"/>
      <c r="AZ102" s="52"/>
      <c r="BA102" s="52"/>
      <c r="BB102" s="52"/>
      <c r="BC102" s="52">
        <f t="shared" si="7"/>
        <v>-5.228999999999985</v>
      </c>
      <c r="BD102" s="52"/>
      <c r="BE102" s="52"/>
      <c r="BF102" s="52"/>
      <c r="BG102" s="52"/>
      <c r="BH102" s="52"/>
      <c r="BI102" s="52"/>
      <c r="BJ102" s="52"/>
      <c r="BK102" s="52"/>
      <c r="BL102" s="52"/>
    </row>
    <row r="104" spans="1:79" s="2" customFormat="1" ht="15.75" customHeight="1" x14ac:dyDescent="0.2">
      <c r="A104" s="36" t="s">
        <v>34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</row>
    <row r="105" spans="1:79" ht="15" customHeight="1" x14ac:dyDescent="0.2">
      <c r="A105" s="78" t="s">
        <v>149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79" ht="4.5" customHeight="1" x14ac:dyDescent="0.2"/>
    <row r="107" spans="1:79" ht="39.950000000000003" customHeight="1" x14ac:dyDescent="0.2">
      <c r="A107" s="17" t="s">
        <v>22</v>
      </c>
      <c r="B107" s="17"/>
      <c r="C107" s="17"/>
      <c r="D107" s="17" t="s">
        <v>21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60" t="s">
        <v>14</v>
      </c>
      <c r="R107" s="61"/>
      <c r="S107" s="61"/>
      <c r="T107" s="61"/>
      <c r="U107" s="62"/>
      <c r="V107" s="17" t="s">
        <v>41</v>
      </c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 t="s">
        <v>42</v>
      </c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 t="s">
        <v>43</v>
      </c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 t="s">
        <v>44</v>
      </c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</row>
    <row r="108" spans="1:79" ht="33.950000000000003" customHeight="1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63"/>
      <c r="R108" s="64"/>
      <c r="S108" s="64"/>
      <c r="T108" s="64"/>
      <c r="U108" s="65"/>
      <c r="V108" s="17" t="s">
        <v>10</v>
      </c>
      <c r="W108" s="17"/>
      <c r="X108" s="17"/>
      <c r="Y108" s="17"/>
      <c r="Z108" s="17" t="s">
        <v>9</v>
      </c>
      <c r="AA108" s="17"/>
      <c r="AB108" s="17"/>
      <c r="AC108" s="17"/>
      <c r="AD108" s="17" t="s">
        <v>23</v>
      </c>
      <c r="AE108" s="17"/>
      <c r="AF108" s="17"/>
      <c r="AG108" s="17"/>
      <c r="AH108" s="17" t="s">
        <v>10</v>
      </c>
      <c r="AI108" s="17"/>
      <c r="AJ108" s="17"/>
      <c r="AK108" s="17"/>
      <c r="AL108" s="17" t="s">
        <v>9</v>
      </c>
      <c r="AM108" s="17"/>
      <c r="AN108" s="17"/>
      <c r="AO108" s="17"/>
      <c r="AP108" s="17" t="s">
        <v>23</v>
      </c>
      <c r="AQ108" s="17"/>
      <c r="AR108" s="17"/>
      <c r="AS108" s="17"/>
      <c r="AT108" s="17" t="s">
        <v>10</v>
      </c>
      <c r="AU108" s="17"/>
      <c r="AV108" s="17"/>
      <c r="AW108" s="17"/>
      <c r="AX108" s="17" t="s">
        <v>9</v>
      </c>
      <c r="AY108" s="17"/>
      <c r="AZ108" s="17"/>
      <c r="BA108" s="17"/>
      <c r="BB108" s="17" t="s">
        <v>23</v>
      </c>
      <c r="BC108" s="17"/>
      <c r="BD108" s="17"/>
      <c r="BE108" s="17"/>
      <c r="BF108" s="17" t="s">
        <v>10</v>
      </c>
      <c r="BG108" s="17"/>
      <c r="BH108" s="17"/>
      <c r="BI108" s="17"/>
      <c r="BJ108" s="17" t="s">
        <v>9</v>
      </c>
      <c r="BK108" s="17"/>
      <c r="BL108" s="17"/>
      <c r="BM108" s="17"/>
      <c r="BN108" s="17" t="s">
        <v>23</v>
      </c>
      <c r="BO108" s="17"/>
      <c r="BP108" s="17"/>
      <c r="BQ108" s="17"/>
    </row>
    <row r="109" spans="1:79" ht="15" customHeight="1" x14ac:dyDescent="0.2">
      <c r="A109" s="17">
        <v>1</v>
      </c>
      <c r="B109" s="17"/>
      <c r="C109" s="17"/>
      <c r="D109" s="17">
        <v>2</v>
      </c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72">
        <v>3</v>
      </c>
      <c r="R109" s="73"/>
      <c r="S109" s="73"/>
      <c r="T109" s="73"/>
      <c r="U109" s="74"/>
      <c r="V109" s="17">
        <v>4</v>
      </c>
      <c r="W109" s="17"/>
      <c r="X109" s="17"/>
      <c r="Y109" s="17"/>
      <c r="Z109" s="17">
        <v>5</v>
      </c>
      <c r="AA109" s="17"/>
      <c r="AB109" s="17"/>
      <c r="AC109" s="17"/>
      <c r="AD109" s="17">
        <v>6</v>
      </c>
      <c r="AE109" s="17"/>
      <c r="AF109" s="17"/>
      <c r="AG109" s="17"/>
      <c r="AH109" s="17">
        <v>7</v>
      </c>
      <c r="AI109" s="17"/>
      <c r="AJ109" s="17"/>
      <c r="AK109" s="17"/>
      <c r="AL109" s="17">
        <v>8</v>
      </c>
      <c r="AM109" s="17"/>
      <c r="AN109" s="17"/>
      <c r="AO109" s="17"/>
      <c r="AP109" s="17">
        <v>9</v>
      </c>
      <c r="AQ109" s="17"/>
      <c r="AR109" s="17"/>
      <c r="AS109" s="17"/>
      <c r="AT109" s="17">
        <v>10</v>
      </c>
      <c r="AU109" s="17"/>
      <c r="AV109" s="17"/>
      <c r="AW109" s="17"/>
      <c r="AX109" s="17">
        <v>11</v>
      </c>
      <c r="AY109" s="17"/>
      <c r="AZ109" s="17"/>
      <c r="BA109" s="17"/>
      <c r="BB109" s="17">
        <v>12</v>
      </c>
      <c r="BC109" s="17"/>
      <c r="BD109" s="17"/>
      <c r="BE109" s="17"/>
      <c r="BF109" s="17">
        <v>13</v>
      </c>
      <c r="BG109" s="17"/>
      <c r="BH109" s="17"/>
      <c r="BI109" s="17"/>
      <c r="BJ109" s="17">
        <v>14</v>
      </c>
      <c r="BK109" s="17"/>
      <c r="BL109" s="17"/>
      <c r="BM109" s="17"/>
      <c r="BN109" s="17">
        <v>15</v>
      </c>
      <c r="BO109" s="17"/>
      <c r="BP109" s="17"/>
      <c r="BQ109" s="17"/>
    </row>
    <row r="110" spans="1:79" ht="9" hidden="1" customHeight="1" x14ac:dyDescent="0.2">
      <c r="A110" s="21" t="s">
        <v>58</v>
      </c>
      <c r="B110" s="22"/>
      <c r="C110" s="23"/>
      <c r="D110" s="66" t="s">
        <v>55</v>
      </c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8"/>
      <c r="Q110" s="21" t="s">
        <v>53</v>
      </c>
      <c r="R110" s="22"/>
      <c r="S110" s="22"/>
      <c r="T110" s="22"/>
      <c r="U110" s="23"/>
      <c r="V110" s="30" t="s">
        <v>45</v>
      </c>
      <c r="W110" s="31"/>
      <c r="X110" s="31"/>
      <c r="Y110" s="32"/>
      <c r="Z110" s="30" t="s">
        <v>59</v>
      </c>
      <c r="AA110" s="31"/>
      <c r="AB110" s="31"/>
      <c r="AC110" s="32"/>
      <c r="AD110" s="69" t="s">
        <v>62</v>
      </c>
      <c r="AE110" s="70"/>
      <c r="AF110" s="70"/>
      <c r="AG110" s="71"/>
      <c r="AH110" s="30" t="s">
        <v>47</v>
      </c>
      <c r="AI110" s="31"/>
      <c r="AJ110" s="31"/>
      <c r="AK110" s="32"/>
      <c r="AL110" s="30" t="s">
        <v>46</v>
      </c>
      <c r="AM110" s="31"/>
      <c r="AN110" s="31"/>
      <c r="AO110" s="32"/>
      <c r="AP110" s="69" t="s">
        <v>62</v>
      </c>
      <c r="AQ110" s="70"/>
      <c r="AR110" s="70"/>
      <c r="AS110" s="71"/>
      <c r="AT110" s="30" t="s">
        <v>48</v>
      </c>
      <c r="AU110" s="31"/>
      <c r="AV110" s="31"/>
      <c r="AW110" s="32"/>
      <c r="AX110" s="30" t="s">
        <v>49</v>
      </c>
      <c r="AY110" s="31"/>
      <c r="AZ110" s="31"/>
      <c r="BA110" s="32"/>
      <c r="BB110" s="69" t="s">
        <v>62</v>
      </c>
      <c r="BC110" s="70"/>
      <c r="BD110" s="70"/>
      <c r="BE110" s="71"/>
      <c r="BF110" s="18" t="s">
        <v>60</v>
      </c>
      <c r="BG110" s="19"/>
      <c r="BH110" s="19"/>
      <c r="BI110" s="20"/>
      <c r="BJ110" s="30" t="s">
        <v>61</v>
      </c>
      <c r="BK110" s="31"/>
      <c r="BL110" s="31"/>
      <c r="BM110" s="32"/>
      <c r="BN110" s="69" t="s">
        <v>62</v>
      </c>
      <c r="BO110" s="70"/>
      <c r="BP110" s="70"/>
      <c r="BQ110" s="71"/>
      <c r="CA110" s="1" t="s">
        <v>76</v>
      </c>
    </row>
    <row r="111" spans="1:79" s="10" customFormat="1" ht="15.75" customHeight="1" x14ac:dyDescent="0.2">
      <c r="A111" s="27" t="s">
        <v>91</v>
      </c>
      <c r="B111" s="28"/>
      <c r="C111" s="29"/>
      <c r="D111" s="39" t="s">
        <v>92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1"/>
      <c r="Q111" s="27"/>
      <c r="R111" s="28"/>
      <c r="S111" s="28"/>
      <c r="T111" s="28"/>
      <c r="U111" s="29"/>
      <c r="V111" s="24"/>
      <c r="W111" s="25"/>
      <c r="X111" s="25"/>
      <c r="Y111" s="26"/>
      <c r="Z111" s="24"/>
      <c r="AA111" s="25"/>
      <c r="AB111" s="25"/>
      <c r="AC111" s="26"/>
      <c r="AD111" s="24">
        <f>V111+Z111</f>
        <v>0</v>
      </c>
      <c r="AE111" s="25"/>
      <c r="AF111" s="25"/>
      <c r="AG111" s="26"/>
      <c r="AH111" s="24"/>
      <c r="AI111" s="25"/>
      <c r="AJ111" s="25"/>
      <c r="AK111" s="26"/>
      <c r="AL111" s="24"/>
      <c r="AM111" s="25"/>
      <c r="AN111" s="25"/>
      <c r="AO111" s="26"/>
      <c r="AP111" s="24">
        <f>AH111+AL111</f>
        <v>0</v>
      </c>
      <c r="AQ111" s="25"/>
      <c r="AR111" s="25"/>
      <c r="AS111" s="26"/>
      <c r="AT111" s="24"/>
      <c r="AU111" s="25"/>
      <c r="AV111" s="25"/>
      <c r="AW111" s="26"/>
      <c r="AX111" s="24"/>
      <c r="AY111" s="25"/>
      <c r="AZ111" s="25"/>
      <c r="BA111" s="26"/>
      <c r="BB111" s="24">
        <f>AT111+AX111</f>
        <v>0</v>
      </c>
      <c r="BC111" s="25"/>
      <c r="BD111" s="25"/>
      <c r="BE111" s="26"/>
      <c r="BF111" s="75"/>
      <c r="BG111" s="76"/>
      <c r="BH111" s="76"/>
      <c r="BI111" s="77"/>
      <c r="BJ111" s="24"/>
      <c r="BK111" s="25"/>
      <c r="BL111" s="25"/>
      <c r="BM111" s="26"/>
      <c r="BN111" s="24">
        <f>BF111+BJ111</f>
        <v>0</v>
      </c>
      <c r="BO111" s="25"/>
      <c r="BP111" s="25"/>
      <c r="BQ111" s="26"/>
      <c r="CA111" s="10" t="s">
        <v>77</v>
      </c>
    </row>
    <row r="112" spans="1:79" ht="7.5" customHeight="1" x14ac:dyDescent="0.2"/>
    <row r="113" spans="1:64" hidden="1" x14ac:dyDescent="0.2"/>
    <row r="114" spans="1:64" ht="15.75" customHeight="1" x14ac:dyDescent="0.2">
      <c r="A114" s="53" t="s">
        <v>35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</row>
    <row r="115" spans="1:64" ht="15.75" customHeight="1" x14ac:dyDescent="0.2">
      <c r="A115" s="53" t="s">
        <v>36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</row>
    <row r="116" spans="1:64" ht="18.75" customHeight="1" x14ac:dyDescent="0.2">
      <c r="A116" s="53" t="s">
        <v>37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</row>
    <row r="117" spans="1:64" ht="12" customHeight="1" x14ac:dyDescent="0.2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</row>
    <row r="118" spans="1:64" ht="1.5" customHeight="1" x14ac:dyDescent="0.2"/>
    <row r="119" spans="1:64" ht="17.25" customHeight="1" x14ac:dyDescent="0.2">
      <c r="A119" s="12" t="s">
        <v>145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5"/>
      <c r="AO119" s="5"/>
      <c r="AP119" s="15" t="s">
        <v>147</v>
      </c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</row>
    <row r="120" spans="1:64" x14ac:dyDescent="0.2">
      <c r="W120" s="11" t="s">
        <v>38</v>
      </c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6"/>
      <c r="AO120" s="6"/>
      <c r="AP120" s="11" t="s">
        <v>39</v>
      </c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</row>
    <row r="121" spans="1:64" ht="12" customHeight="1" x14ac:dyDescent="0.2"/>
    <row r="122" spans="1:64" hidden="1" x14ac:dyDescent="0.2"/>
    <row r="123" spans="1:64" ht="31.5" customHeight="1" x14ac:dyDescent="0.2">
      <c r="A123" s="12" t="s">
        <v>146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5"/>
      <c r="AO123" s="5"/>
      <c r="AP123" s="15" t="s">
        <v>148</v>
      </c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</row>
    <row r="124" spans="1:64" x14ac:dyDescent="0.2">
      <c r="W124" s="11" t="s">
        <v>38</v>
      </c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6"/>
      <c r="AO124" s="6"/>
      <c r="AP124" s="11" t="s">
        <v>39</v>
      </c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</row>
  </sheetData>
  <mergeCells count="658">
    <mergeCell ref="G66:BL66"/>
    <mergeCell ref="G71:BL71"/>
    <mergeCell ref="G73:BL73"/>
    <mergeCell ref="G75:BL75"/>
    <mergeCell ref="G95:BL95"/>
    <mergeCell ref="AS101:BB101"/>
    <mergeCell ref="BC101:BL101"/>
    <mergeCell ref="A102:B102"/>
    <mergeCell ref="C102:F102"/>
    <mergeCell ref="G102:S102"/>
    <mergeCell ref="T102:X102"/>
    <mergeCell ref="Y102:AH102"/>
    <mergeCell ref="AI102:AR102"/>
    <mergeCell ref="AS102:BB102"/>
    <mergeCell ref="BC102:BL102"/>
    <mergeCell ref="A101:B101"/>
    <mergeCell ref="C101:F101"/>
    <mergeCell ref="G101:S101"/>
    <mergeCell ref="T101:X101"/>
    <mergeCell ref="Y101:AH101"/>
    <mergeCell ref="AI101:AR101"/>
    <mergeCell ref="AS99:BB99"/>
    <mergeCell ref="BC99:BL99"/>
    <mergeCell ref="A100:B100"/>
    <mergeCell ref="C100:F100"/>
    <mergeCell ref="G100:S100"/>
    <mergeCell ref="T100:X100"/>
    <mergeCell ref="Y100:AH100"/>
    <mergeCell ref="AI100:AR100"/>
    <mergeCell ref="AS100:BB100"/>
    <mergeCell ref="BC100:BL100"/>
    <mergeCell ref="A99:B99"/>
    <mergeCell ref="C99:F99"/>
    <mergeCell ref="G99:S99"/>
    <mergeCell ref="T99:X99"/>
    <mergeCell ref="Y99:AH99"/>
    <mergeCell ref="AI99:AR99"/>
    <mergeCell ref="AS97:BB97"/>
    <mergeCell ref="BC97:BL97"/>
    <mergeCell ref="A98:B98"/>
    <mergeCell ref="C98:F98"/>
    <mergeCell ref="G98:S98"/>
    <mergeCell ref="T98:X98"/>
    <mergeCell ref="Y98:AH98"/>
    <mergeCell ref="AI98:AR98"/>
    <mergeCell ref="AS98:BB98"/>
    <mergeCell ref="BC98:BL98"/>
    <mergeCell ref="A97:B97"/>
    <mergeCell ref="C97:F97"/>
    <mergeCell ref="G97:S97"/>
    <mergeCell ref="T97:X97"/>
    <mergeCell ref="Y97:AH97"/>
    <mergeCell ref="AI97:AR97"/>
    <mergeCell ref="A96:B96"/>
    <mergeCell ref="C96:F96"/>
    <mergeCell ref="G96:S96"/>
    <mergeCell ref="T96:X96"/>
    <mergeCell ref="Y96:AH96"/>
    <mergeCell ref="AI96:AR96"/>
    <mergeCell ref="AS96:BB96"/>
    <mergeCell ref="BC96:BL96"/>
    <mergeCell ref="A95:B95"/>
    <mergeCell ref="C95:F95"/>
    <mergeCell ref="AS93:BB93"/>
    <mergeCell ref="BC93:BL93"/>
    <mergeCell ref="A94:B94"/>
    <mergeCell ref="C94:F94"/>
    <mergeCell ref="G94:S94"/>
    <mergeCell ref="T94:X94"/>
    <mergeCell ref="Y94:AH94"/>
    <mergeCell ref="AI94:AR94"/>
    <mergeCell ref="AS94:BB94"/>
    <mergeCell ref="BC94:BL94"/>
    <mergeCell ref="A93:B93"/>
    <mergeCell ref="C93:F93"/>
    <mergeCell ref="G93:S93"/>
    <mergeCell ref="T93:X93"/>
    <mergeCell ref="Y93:AH93"/>
    <mergeCell ref="AI93:AR93"/>
    <mergeCell ref="AS91:BB91"/>
    <mergeCell ref="BC91:BL91"/>
    <mergeCell ref="A92:B92"/>
    <mergeCell ref="C92:F92"/>
    <mergeCell ref="G92:S92"/>
    <mergeCell ref="T92:X92"/>
    <mergeCell ref="Y92:AH92"/>
    <mergeCell ref="AI92:AR92"/>
    <mergeCell ref="AS92:BB92"/>
    <mergeCell ref="BC92:BL92"/>
    <mergeCell ref="A91:B91"/>
    <mergeCell ref="C91:F91"/>
    <mergeCell ref="G91:S91"/>
    <mergeCell ref="T91:X91"/>
    <mergeCell ref="Y91:AH91"/>
    <mergeCell ref="AI91:AR91"/>
    <mergeCell ref="AS89:BB89"/>
    <mergeCell ref="BC89:BL89"/>
    <mergeCell ref="A90:B90"/>
    <mergeCell ref="C90:F90"/>
    <mergeCell ref="G90:S90"/>
    <mergeCell ref="T90:X90"/>
    <mergeCell ref="Y90:AH90"/>
    <mergeCell ref="AI90:AR90"/>
    <mergeCell ref="AS90:BB90"/>
    <mergeCell ref="BC90:BL90"/>
    <mergeCell ref="A89:B89"/>
    <mergeCell ref="C89:F89"/>
    <mergeCell ref="G89:S89"/>
    <mergeCell ref="T89:X89"/>
    <mergeCell ref="Y89:AH89"/>
    <mergeCell ref="AI89:AR89"/>
    <mergeCell ref="AS87:BB87"/>
    <mergeCell ref="BC87:BL87"/>
    <mergeCell ref="A88:B88"/>
    <mergeCell ref="C88:F88"/>
    <mergeCell ref="G88:S88"/>
    <mergeCell ref="T88:X88"/>
    <mergeCell ref="Y88:AH88"/>
    <mergeCell ref="AI88:AR88"/>
    <mergeCell ref="AS88:BB88"/>
    <mergeCell ref="BC88:BL88"/>
    <mergeCell ref="A87:B87"/>
    <mergeCell ref="C87:F87"/>
    <mergeCell ref="G87:S87"/>
    <mergeCell ref="T87:X87"/>
    <mergeCell ref="Y87:AH87"/>
    <mergeCell ref="AI87:AR87"/>
    <mergeCell ref="AS85:BB85"/>
    <mergeCell ref="BC85:BL85"/>
    <mergeCell ref="A86:B86"/>
    <mergeCell ref="C86:F86"/>
    <mergeCell ref="G86:S86"/>
    <mergeCell ref="T86:X86"/>
    <mergeCell ref="Y86:AH86"/>
    <mergeCell ref="AI86:AR86"/>
    <mergeCell ref="AS86:BB86"/>
    <mergeCell ref="BC86:BL86"/>
    <mergeCell ref="A85:B85"/>
    <mergeCell ref="C85:F85"/>
    <mergeCell ref="G85:S85"/>
    <mergeCell ref="T85:X85"/>
    <mergeCell ref="Y85:AH85"/>
    <mergeCell ref="AI85:AR85"/>
    <mergeCell ref="AS83:BB83"/>
    <mergeCell ref="BC83:BL83"/>
    <mergeCell ref="A84:B84"/>
    <mergeCell ref="C84:F84"/>
    <mergeCell ref="G84:S84"/>
    <mergeCell ref="T84:X84"/>
    <mergeCell ref="Y84:AH84"/>
    <mergeCell ref="AI84:AR84"/>
    <mergeCell ref="AS84:BB84"/>
    <mergeCell ref="BC84:BL84"/>
    <mergeCell ref="A83:B83"/>
    <mergeCell ref="C83:F83"/>
    <mergeCell ref="G83:S83"/>
    <mergeCell ref="T83:X83"/>
    <mergeCell ref="Y83:AH83"/>
    <mergeCell ref="AI83:AR83"/>
    <mergeCell ref="AS81:BB81"/>
    <mergeCell ref="BC81:BL81"/>
    <mergeCell ref="A82:B82"/>
    <mergeCell ref="C82:F82"/>
    <mergeCell ref="G82:S82"/>
    <mergeCell ref="T82:X82"/>
    <mergeCell ref="Y82:AH82"/>
    <mergeCell ref="AI82:AR82"/>
    <mergeCell ref="AS82:BB82"/>
    <mergeCell ref="BC82:BL82"/>
    <mergeCell ref="A81:B81"/>
    <mergeCell ref="C81:F81"/>
    <mergeCell ref="G81:S81"/>
    <mergeCell ref="T81:X81"/>
    <mergeCell ref="Y81:AH81"/>
    <mergeCell ref="AI81:AR81"/>
    <mergeCell ref="AS79:BB79"/>
    <mergeCell ref="BC79:BL79"/>
    <mergeCell ref="A80:B80"/>
    <mergeCell ref="C80:F80"/>
    <mergeCell ref="G80:S80"/>
    <mergeCell ref="T80:X80"/>
    <mergeCell ref="Y80:AH80"/>
    <mergeCell ref="AI80:AR80"/>
    <mergeCell ref="AS80:BB80"/>
    <mergeCell ref="BC80:BL80"/>
    <mergeCell ref="A79:B79"/>
    <mergeCell ref="C79:F79"/>
    <mergeCell ref="G79:S79"/>
    <mergeCell ref="T79:X79"/>
    <mergeCell ref="Y79:AH79"/>
    <mergeCell ref="AI79:AR79"/>
    <mergeCell ref="AS77:BB77"/>
    <mergeCell ref="BC77:BL77"/>
    <mergeCell ref="A78:B78"/>
    <mergeCell ref="C78:F78"/>
    <mergeCell ref="G78:S78"/>
    <mergeCell ref="T78:X78"/>
    <mergeCell ref="Y78:AH78"/>
    <mergeCell ref="AI78:AR78"/>
    <mergeCell ref="AS78:BB78"/>
    <mergeCell ref="BC78:BL78"/>
    <mergeCell ref="A77:B77"/>
    <mergeCell ref="C77:F77"/>
    <mergeCell ref="G77:S77"/>
    <mergeCell ref="T77:X77"/>
    <mergeCell ref="Y77:AH77"/>
    <mergeCell ref="AI77:AR77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AI72:AR72"/>
    <mergeCell ref="AS72:BB72"/>
    <mergeCell ref="BC72:BL72"/>
    <mergeCell ref="A71:B71"/>
    <mergeCell ref="C71:F71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5:BB65"/>
    <mergeCell ref="BC65:BL65"/>
    <mergeCell ref="A65:B65"/>
    <mergeCell ref="C65:F65"/>
    <mergeCell ref="G65:S65"/>
    <mergeCell ref="T65:X65"/>
    <mergeCell ref="Y65:AH65"/>
    <mergeCell ref="AI65:AR65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53:P53"/>
    <mergeCell ref="Q53:U53"/>
    <mergeCell ref="V53:Z53"/>
    <mergeCell ref="AA53:AF53"/>
    <mergeCell ref="AG53:AK53"/>
    <mergeCell ref="AL53:AP53"/>
    <mergeCell ref="AQ53:AV53"/>
    <mergeCell ref="AW53:AZ53"/>
    <mergeCell ref="G62:S62"/>
    <mergeCell ref="T62:X62"/>
    <mergeCell ref="Y62:AH62"/>
    <mergeCell ref="AI62:AR62"/>
    <mergeCell ref="AS62:BB62"/>
    <mergeCell ref="AU42:AX42"/>
    <mergeCell ref="AY42:BB42"/>
    <mergeCell ref="BC42:BF42"/>
    <mergeCell ref="BG42:BJ42"/>
    <mergeCell ref="BK42:BQ42"/>
    <mergeCell ref="BG41:BJ41"/>
    <mergeCell ref="BK41:BQ41"/>
    <mergeCell ref="B42:E42"/>
    <mergeCell ref="F42:I42"/>
    <mergeCell ref="J42:Z42"/>
    <mergeCell ref="AA42:AD42"/>
    <mergeCell ref="AE42:AH42"/>
    <mergeCell ref="AI42:AL42"/>
    <mergeCell ref="AM42:AP42"/>
    <mergeCell ref="AQ42:AT42"/>
    <mergeCell ref="AI41:AL41"/>
    <mergeCell ref="AM41:AP41"/>
    <mergeCell ref="AQ41:AT41"/>
    <mergeCell ref="AU41:AX41"/>
    <mergeCell ref="AY41:BB41"/>
    <mergeCell ref="BC41:BF41"/>
    <mergeCell ref="BC40:BF40"/>
    <mergeCell ref="B41:E41"/>
    <mergeCell ref="F41:I41"/>
    <mergeCell ref="J41:Z41"/>
    <mergeCell ref="AA41:AD41"/>
    <mergeCell ref="AE41:AH41"/>
    <mergeCell ref="AI40:AL40"/>
    <mergeCell ref="AM40:AP40"/>
    <mergeCell ref="AQ40:AT40"/>
    <mergeCell ref="A5:BL5"/>
    <mergeCell ref="A17:K17"/>
    <mergeCell ref="AU39:AX39"/>
    <mergeCell ref="AY39:BB39"/>
    <mergeCell ref="BC39:BF39"/>
    <mergeCell ref="BG39:BJ39"/>
    <mergeCell ref="BK39:BQ39"/>
    <mergeCell ref="B40:E40"/>
    <mergeCell ref="F40:I40"/>
    <mergeCell ref="J40:Z40"/>
    <mergeCell ref="AA40:AD40"/>
    <mergeCell ref="AE40:AH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BG40:BJ40"/>
    <mergeCell ref="BK40:BQ40"/>
    <mergeCell ref="AU40:AX40"/>
    <mergeCell ref="AY40:BB40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Q26:AW26"/>
    <mergeCell ref="AJ26:AP26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A25:G25"/>
    <mergeCell ref="AX27:BD27"/>
    <mergeCell ref="AC27:AI27"/>
    <mergeCell ref="AJ27:AP27"/>
    <mergeCell ref="AQ27:AW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Q28:AW28"/>
    <mergeCell ref="AX28:BD28"/>
    <mergeCell ref="BE28:BL28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9:Z49"/>
    <mergeCell ref="A45:BL45"/>
    <mergeCell ref="A46:BL46"/>
    <mergeCell ref="AG48:AV48"/>
    <mergeCell ref="Q48:AF48"/>
    <mergeCell ref="A48:P49"/>
    <mergeCell ref="AQ49:AV49"/>
    <mergeCell ref="Q49:U49"/>
    <mergeCell ref="B38:E38"/>
    <mergeCell ref="AA38:AD38"/>
    <mergeCell ref="BK37:BQ37"/>
    <mergeCell ref="BK38:BQ38"/>
    <mergeCell ref="BG38:BJ38"/>
    <mergeCell ref="BC37:BF37"/>
    <mergeCell ref="BG37:BJ37"/>
    <mergeCell ref="AL49:AP49"/>
    <mergeCell ref="AG49:AK49"/>
    <mergeCell ref="AA49:AF49"/>
    <mergeCell ref="AQ50:AV50"/>
    <mergeCell ref="AL50:AP50"/>
    <mergeCell ref="AG50:AK50"/>
    <mergeCell ref="AA50:AF50"/>
    <mergeCell ref="BI51:BQ51"/>
    <mergeCell ref="AW49:AZ49"/>
    <mergeCell ref="AW50:AZ50"/>
    <mergeCell ref="BE49:BH49"/>
    <mergeCell ref="BE50:BH50"/>
    <mergeCell ref="BI50:BQ50"/>
    <mergeCell ref="BI48:BQ49"/>
    <mergeCell ref="AW48:BH48"/>
    <mergeCell ref="BA49:BD49"/>
    <mergeCell ref="BA50:BD50"/>
    <mergeCell ref="BA51:BD51"/>
    <mergeCell ref="AW51:AZ51"/>
    <mergeCell ref="BE51:BH51"/>
    <mergeCell ref="A50:P50"/>
    <mergeCell ref="A51:P51"/>
    <mergeCell ref="Q51:U51"/>
    <mergeCell ref="V51:Z51"/>
    <mergeCell ref="AA51:AF51"/>
    <mergeCell ref="AG51:AK51"/>
    <mergeCell ref="AL51:AP51"/>
    <mergeCell ref="AQ51:AV51"/>
    <mergeCell ref="V50:Z50"/>
    <mergeCell ref="Q50:U50"/>
    <mergeCell ref="V52:Z52"/>
    <mergeCell ref="AA52:AF52"/>
    <mergeCell ref="BC57:BL57"/>
    <mergeCell ref="AS57:BB57"/>
    <mergeCell ref="AI57:AR57"/>
    <mergeCell ref="Y57:AH57"/>
    <mergeCell ref="AG52:AK52"/>
    <mergeCell ref="AL52:AP52"/>
    <mergeCell ref="AQ52:AV52"/>
    <mergeCell ref="BI52:BQ52"/>
    <mergeCell ref="BE52:BH52"/>
    <mergeCell ref="AW52:AZ52"/>
    <mergeCell ref="BA52:BD52"/>
    <mergeCell ref="BA53:BD53"/>
    <mergeCell ref="BE53:BH53"/>
    <mergeCell ref="BI53:BQ53"/>
    <mergeCell ref="T58:X58"/>
    <mergeCell ref="G58:S58"/>
    <mergeCell ref="A58:B58"/>
    <mergeCell ref="C58:F58"/>
    <mergeCell ref="BC58:BL58"/>
    <mergeCell ref="AS58:BB58"/>
    <mergeCell ref="AI58:AR58"/>
    <mergeCell ref="Y58:AH58"/>
    <mergeCell ref="A105:BL105"/>
    <mergeCell ref="T60:X60"/>
    <mergeCell ref="Y60:AH60"/>
    <mergeCell ref="AI60:AR60"/>
    <mergeCell ref="AS60:BB60"/>
    <mergeCell ref="BC60:BL60"/>
    <mergeCell ref="A104:BQ104"/>
    <mergeCell ref="AS61:BB61"/>
    <mergeCell ref="BC61:BL61"/>
    <mergeCell ref="A62:B62"/>
    <mergeCell ref="C62:F62"/>
    <mergeCell ref="Y59:AH59"/>
    <mergeCell ref="AI59:AR59"/>
    <mergeCell ref="AS59:BB59"/>
    <mergeCell ref="BC59:BL59"/>
    <mergeCell ref="A59:B59"/>
    <mergeCell ref="BF107:BQ107"/>
    <mergeCell ref="AT107:BE107"/>
    <mergeCell ref="AH107:AS107"/>
    <mergeCell ref="V107:AG107"/>
    <mergeCell ref="D107:P108"/>
    <mergeCell ref="A107:C108"/>
    <mergeCell ref="BN108:BQ108"/>
    <mergeCell ref="BJ108:BM108"/>
    <mergeCell ref="BF108:BI108"/>
    <mergeCell ref="AD108:AG108"/>
    <mergeCell ref="Z108:AC108"/>
    <mergeCell ref="BB108:BE108"/>
    <mergeCell ref="AX108:BA108"/>
    <mergeCell ref="AT108:AW108"/>
    <mergeCell ref="AP108:AS108"/>
    <mergeCell ref="BN109:BQ109"/>
    <mergeCell ref="BJ109:BM109"/>
    <mergeCell ref="BF109:BI109"/>
    <mergeCell ref="BB109:BE109"/>
    <mergeCell ref="AX109:BA109"/>
    <mergeCell ref="AT109:AW109"/>
    <mergeCell ref="AP109:AS109"/>
    <mergeCell ref="A109:C109"/>
    <mergeCell ref="AD109:AG109"/>
    <mergeCell ref="Z109:AC109"/>
    <mergeCell ref="V109:Y109"/>
    <mergeCell ref="D109:P109"/>
    <mergeCell ref="Q109:U109"/>
    <mergeCell ref="Z111:AC111"/>
    <mergeCell ref="AD111:AG111"/>
    <mergeCell ref="BJ110:BM110"/>
    <mergeCell ref="BN110:BQ110"/>
    <mergeCell ref="AP110:AS110"/>
    <mergeCell ref="AT110:AW110"/>
    <mergeCell ref="AX110:BA110"/>
    <mergeCell ref="BB110:BE110"/>
    <mergeCell ref="A111:C111"/>
    <mergeCell ref="D111:P111"/>
    <mergeCell ref="AH111:AK111"/>
    <mergeCell ref="BN111:BQ111"/>
    <mergeCell ref="AP111:AS111"/>
    <mergeCell ref="AT111:AW111"/>
    <mergeCell ref="AX111:BA111"/>
    <mergeCell ref="BB111:BE111"/>
    <mergeCell ref="BF111:BI111"/>
    <mergeCell ref="BJ111:BM111"/>
    <mergeCell ref="C60:F60"/>
    <mergeCell ref="G60:S60"/>
    <mergeCell ref="A60:B60"/>
    <mergeCell ref="AL108:AO108"/>
    <mergeCell ref="AH108:AK108"/>
    <mergeCell ref="Q107:U108"/>
    <mergeCell ref="D110:P110"/>
    <mergeCell ref="V110:Y110"/>
    <mergeCell ref="Z110:AC110"/>
    <mergeCell ref="AD110:AG110"/>
    <mergeCell ref="V108:Y108"/>
    <mergeCell ref="A64:B64"/>
    <mergeCell ref="C64:F64"/>
    <mergeCell ref="G64:S64"/>
    <mergeCell ref="T64:X64"/>
    <mergeCell ref="Y64:AH64"/>
    <mergeCell ref="AI64:AR64"/>
    <mergeCell ref="A66:B66"/>
    <mergeCell ref="C66:F66"/>
    <mergeCell ref="A72:B72"/>
    <mergeCell ref="C72:F72"/>
    <mergeCell ref="G72:S72"/>
    <mergeCell ref="T72:X72"/>
    <mergeCell ref="Y72:AH72"/>
    <mergeCell ref="C59:F59"/>
    <mergeCell ref="G59:S59"/>
    <mergeCell ref="T59:X59"/>
    <mergeCell ref="G57:S57"/>
    <mergeCell ref="A55:BL55"/>
    <mergeCell ref="F38:I38"/>
    <mergeCell ref="J38:Z38"/>
    <mergeCell ref="AO2:BL4"/>
    <mergeCell ref="Y13:AL13"/>
    <mergeCell ref="M18:AA18"/>
    <mergeCell ref="B14:K14"/>
    <mergeCell ref="B16:K16"/>
    <mergeCell ref="B18:K18"/>
    <mergeCell ref="AE38:AH38"/>
    <mergeCell ref="AI38:AL38"/>
    <mergeCell ref="AM38:AP38"/>
    <mergeCell ref="A57:B57"/>
    <mergeCell ref="C57:F57"/>
    <mergeCell ref="A52:P52"/>
    <mergeCell ref="Q52:U52"/>
    <mergeCell ref="T57:X57"/>
    <mergeCell ref="A34:A35"/>
    <mergeCell ref="BK34:BQ35"/>
    <mergeCell ref="BK36:BQ36"/>
    <mergeCell ref="AP124:BH124"/>
    <mergeCell ref="A123:V123"/>
    <mergeCell ref="W123:AM123"/>
    <mergeCell ref="AP123:BH123"/>
    <mergeCell ref="W124:AM124"/>
    <mergeCell ref="AL109:AO109"/>
    <mergeCell ref="AH109:AK109"/>
    <mergeCell ref="BF110:BI110"/>
    <mergeCell ref="A110:C110"/>
    <mergeCell ref="AL111:AO111"/>
    <mergeCell ref="AP120:BH120"/>
    <mergeCell ref="W120:AM120"/>
    <mergeCell ref="Q110:U110"/>
    <mergeCell ref="Q111:U111"/>
    <mergeCell ref="AH110:AK110"/>
    <mergeCell ref="AL110:AO110"/>
    <mergeCell ref="A116:BL116"/>
    <mergeCell ref="A117:BL117"/>
    <mergeCell ref="A119:V119"/>
    <mergeCell ref="W119:AM119"/>
    <mergeCell ref="AP119:BH119"/>
    <mergeCell ref="A114:BL114"/>
    <mergeCell ref="A115:BL115"/>
    <mergeCell ref="V111:Y111"/>
  </mergeCells>
  <phoneticPr fontId="0" type="noConversion"/>
  <conditionalFormatting sqref="C60:F60">
    <cfRule type="cellIs" dxfId="42" priority="44" stopIfTrue="1" operator="equal">
      <formula>$C59</formula>
    </cfRule>
  </conditionalFormatting>
  <conditionalFormatting sqref="C61:F61">
    <cfRule type="cellIs" dxfId="41" priority="43" stopIfTrue="1" operator="equal">
      <formula>$C60</formula>
    </cfRule>
  </conditionalFormatting>
  <conditionalFormatting sqref="C62:F62">
    <cfRule type="cellIs" dxfId="40" priority="42" stopIfTrue="1" operator="equal">
      <formula>$C61</formula>
    </cfRule>
  </conditionalFormatting>
  <conditionalFormatting sqref="C63:F63">
    <cfRule type="cellIs" dxfId="39" priority="41" stopIfTrue="1" operator="equal">
      <formula>$C62</formula>
    </cfRule>
  </conditionalFormatting>
  <conditionalFormatting sqref="C64:F64">
    <cfRule type="cellIs" dxfId="38" priority="40" stopIfTrue="1" operator="equal">
      <formula>$C63</formula>
    </cfRule>
  </conditionalFormatting>
  <conditionalFormatting sqref="C65:F65">
    <cfRule type="cellIs" dxfId="37" priority="39" stopIfTrue="1" operator="equal">
      <formula>$C64</formula>
    </cfRule>
  </conditionalFormatting>
  <conditionalFormatting sqref="C66:F66">
    <cfRule type="cellIs" dxfId="36" priority="38" stopIfTrue="1" operator="equal">
      <formula>$C65</formula>
    </cfRule>
  </conditionalFormatting>
  <conditionalFormatting sqref="C67:F67">
    <cfRule type="cellIs" dxfId="35" priority="37" stopIfTrue="1" operator="equal">
      <formula>$C66</formula>
    </cfRule>
  </conditionalFormatting>
  <conditionalFormatting sqref="C68:F68">
    <cfRule type="cellIs" dxfId="34" priority="36" stopIfTrue="1" operator="equal">
      <formula>$C67</formula>
    </cfRule>
  </conditionalFormatting>
  <conditionalFormatting sqref="C69:F69">
    <cfRule type="cellIs" dxfId="33" priority="35" stopIfTrue="1" operator="equal">
      <formula>$C68</formula>
    </cfRule>
  </conditionalFormatting>
  <conditionalFormatting sqref="C70:F70">
    <cfRule type="cellIs" dxfId="32" priority="34" stopIfTrue="1" operator="equal">
      <formula>$C69</formula>
    </cfRule>
  </conditionalFormatting>
  <conditionalFormatting sqref="C71:F71">
    <cfRule type="cellIs" dxfId="31" priority="33" stopIfTrue="1" operator="equal">
      <formula>$C70</formula>
    </cfRule>
  </conditionalFormatting>
  <conditionalFormatting sqref="C72:F72">
    <cfRule type="cellIs" dxfId="30" priority="32" stopIfTrue="1" operator="equal">
      <formula>$C71</formula>
    </cfRule>
  </conditionalFormatting>
  <conditionalFormatting sqref="C73:F73">
    <cfRule type="cellIs" dxfId="29" priority="31" stopIfTrue="1" operator="equal">
      <formula>$C72</formula>
    </cfRule>
  </conditionalFormatting>
  <conditionalFormatting sqref="C74:F74">
    <cfRule type="cellIs" dxfId="28" priority="30" stopIfTrue="1" operator="equal">
      <formula>$C73</formula>
    </cfRule>
  </conditionalFormatting>
  <conditionalFormatting sqref="C75:F75">
    <cfRule type="cellIs" dxfId="27" priority="29" stopIfTrue="1" operator="equal">
      <formula>$C74</formula>
    </cfRule>
  </conditionalFormatting>
  <conditionalFormatting sqref="C76:F76">
    <cfRule type="cellIs" dxfId="26" priority="28" stopIfTrue="1" operator="equal">
      <formula>$C75</formula>
    </cfRule>
  </conditionalFormatting>
  <conditionalFormatting sqref="C77:F77">
    <cfRule type="cellIs" dxfId="25" priority="27" stopIfTrue="1" operator="equal">
      <formula>$C76</formula>
    </cfRule>
  </conditionalFormatting>
  <conditionalFormatting sqref="C78:F78">
    <cfRule type="cellIs" dxfId="24" priority="26" stopIfTrue="1" operator="equal">
      <formula>$C77</formula>
    </cfRule>
  </conditionalFormatting>
  <conditionalFormatting sqref="C79:F79">
    <cfRule type="cellIs" dxfId="23" priority="25" stopIfTrue="1" operator="equal">
      <formula>$C78</formula>
    </cfRule>
  </conditionalFormatting>
  <conditionalFormatting sqref="C80:F80">
    <cfRule type="cellIs" dxfId="22" priority="24" stopIfTrue="1" operator="equal">
      <formula>$C79</formula>
    </cfRule>
  </conditionalFormatting>
  <conditionalFormatting sqref="C81:F81">
    <cfRule type="cellIs" dxfId="21" priority="23" stopIfTrue="1" operator="equal">
      <formula>$C80</formula>
    </cfRule>
  </conditionalFormatting>
  <conditionalFormatting sqref="C82:F82">
    <cfRule type="cellIs" dxfId="20" priority="22" stopIfTrue="1" operator="equal">
      <formula>$C81</formula>
    </cfRule>
  </conditionalFormatting>
  <conditionalFormatting sqref="C83:F83">
    <cfRule type="cellIs" dxfId="19" priority="21" stopIfTrue="1" operator="equal">
      <formula>$C82</formula>
    </cfRule>
  </conditionalFormatting>
  <conditionalFormatting sqref="C84:F84">
    <cfRule type="cellIs" dxfId="18" priority="20" stopIfTrue="1" operator="equal">
      <formula>$C83</formula>
    </cfRule>
  </conditionalFormatting>
  <conditionalFormatting sqref="C85:F85">
    <cfRule type="cellIs" dxfId="17" priority="19" stopIfTrue="1" operator="equal">
      <formula>$C84</formula>
    </cfRule>
  </conditionalFormatting>
  <conditionalFormatting sqref="C86:F86">
    <cfRule type="cellIs" dxfId="16" priority="18" stopIfTrue="1" operator="equal">
      <formula>$C85</formula>
    </cfRule>
  </conditionalFormatting>
  <conditionalFormatting sqref="C87:F87">
    <cfRule type="cellIs" dxfId="15" priority="17" stopIfTrue="1" operator="equal">
      <formula>$C86</formula>
    </cfRule>
  </conditionalFormatting>
  <conditionalFormatting sqref="C88:F88">
    <cfRule type="cellIs" dxfId="14" priority="16" stopIfTrue="1" operator="equal">
      <formula>$C87</formula>
    </cfRule>
  </conditionalFormatting>
  <conditionalFormatting sqref="C89:F89">
    <cfRule type="cellIs" dxfId="13" priority="15" stopIfTrue="1" operator="equal">
      <formula>$C88</formula>
    </cfRule>
  </conditionalFormatting>
  <conditionalFormatting sqref="C90:F90">
    <cfRule type="cellIs" dxfId="12" priority="14" stopIfTrue="1" operator="equal">
      <formula>$C89</formula>
    </cfRule>
  </conditionalFormatting>
  <conditionalFormatting sqref="C91:F91">
    <cfRule type="cellIs" dxfId="11" priority="13" stopIfTrue="1" operator="equal">
      <formula>$C90</formula>
    </cfRule>
  </conditionalFormatting>
  <conditionalFormatting sqref="C92:F92">
    <cfRule type="cellIs" dxfId="10" priority="12" stopIfTrue="1" operator="equal">
      <formula>$C91</formula>
    </cfRule>
  </conditionalFormatting>
  <conditionalFormatting sqref="C93:F93">
    <cfRule type="cellIs" dxfId="9" priority="11" stopIfTrue="1" operator="equal">
      <formula>$C92</formula>
    </cfRule>
  </conditionalFormatting>
  <conditionalFormatting sqref="C94:F94">
    <cfRule type="cellIs" dxfId="8" priority="10" stopIfTrue="1" operator="equal">
      <formula>$C93</formula>
    </cfRule>
  </conditionalFormatting>
  <conditionalFormatting sqref="C95:F95">
    <cfRule type="cellIs" dxfId="7" priority="9" stopIfTrue="1" operator="equal">
      <formula>$C94</formula>
    </cfRule>
  </conditionalFormatting>
  <conditionalFormatting sqref="C96:F96">
    <cfRule type="cellIs" dxfId="6" priority="8" stopIfTrue="1" operator="equal">
      <formula>$C95</formula>
    </cfRule>
  </conditionalFormatting>
  <conditionalFormatting sqref="C97:F97">
    <cfRule type="cellIs" dxfId="5" priority="7" stopIfTrue="1" operator="equal">
      <formula>$C96</formula>
    </cfRule>
  </conditionalFormatting>
  <conditionalFormatting sqref="C98:F98">
    <cfRule type="cellIs" dxfId="4" priority="6" stopIfTrue="1" operator="equal">
      <formula>$C97</formula>
    </cfRule>
  </conditionalFormatting>
  <conditionalFormatting sqref="C99:F99">
    <cfRule type="cellIs" dxfId="3" priority="5" stopIfTrue="1" operator="equal">
      <formula>$C98</formula>
    </cfRule>
  </conditionalFormatting>
  <conditionalFormatting sqref="C100:F100">
    <cfRule type="cellIs" dxfId="2" priority="4" stopIfTrue="1" operator="equal">
      <formula>$C99</formula>
    </cfRule>
  </conditionalFormatting>
  <conditionalFormatting sqref="C101:F101">
    <cfRule type="cellIs" dxfId="1" priority="3" stopIfTrue="1" operator="equal">
      <formula>$C100</formula>
    </cfRule>
  </conditionalFormatting>
  <conditionalFormatting sqref="C102:F102">
    <cfRule type="cellIs" dxfId="0" priority="2" stopIfTrue="1" operator="equal">
      <formula>$C101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КПК0210150</vt:lpstr>
      <vt:lpstr>КПК0210150!Область_печати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2019-03-05T06:46:13Z</cp:lastPrinted>
  <dcterms:created xsi:type="dcterms:W3CDTF">2016-08-10T10:53:25Z</dcterms:created>
  <dcterms:modified xsi:type="dcterms:W3CDTF">2019-03-05T06:48:14Z</dcterms:modified>
</cp:coreProperties>
</file>