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19416" windowHeight="11016" tabRatio="522"/>
  </bookViews>
  <sheets>
    <sheet name="Додаток2 КПК0210180" sheetId="6" r:id="rId1"/>
  </sheets>
  <definedNames>
    <definedName name="_xlnm.Print_Area" localSheetId="0">'Додаток2 КПК0210180'!$A$1:$BY$248</definedName>
  </definedNames>
  <calcPr calcId="145621"/>
</workbook>
</file>

<file path=xl/calcChain.xml><?xml version="1.0" encoding="utf-8"?>
<calcChain xmlns="http://schemas.openxmlformats.org/spreadsheetml/2006/main">
  <c r="BH225" i="6" l="1"/>
  <c r="AT225" i="6"/>
  <c r="AJ225" i="6"/>
  <c r="BG216" i="6"/>
  <c r="AQ216" i="6"/>
  <c r="AZ193" i="6"/>
  <c r="AK193" i="6"/>
  <c r="AZ192" i="6"/>
  <c r="AK192" i="6"/>
  <c r="BO184" i="6"/>
  <c r="AZ184" i="6"/>
  <c r="AK184" i="6"/>
  <c r="BO183" i="6"/>
  <c r="AZ183" i="6"/>
  <c r="AK183" i="6"/>
  <c r="BD112" i="6"/>
  <c r="AJ112" i="6"/>
  <c r="BD111" i="6"/>
  <c r="AJ111" i="6"/>
  <c r="BD110" i="6"/>
  <c r="AJ110" i="6"/>
  <c r="BD109" i="6"/>
  <c r="AJ109" i="6"/>
  <c r="BD108" i="6"/>
  <c r="AJ108" i="6"/>
  <c r="BD107" i="6"/>
  <c r="AJ107" i="6"/>
  <c r="BD106" i="6"/>
  <c r="AJ106" i="6"/>
  <c r="BU98" i="6"/>
  <c r="BB98" i="6"/>
  <c r="AI98" i="6"/>
  <c r="BU97" i="6"/>
  <c r="BB97" i="6"/>
  <c r="AI97" i="6"/>
  <c r="BU96" i="6"/>
  <c r="BB96" i="6"/>
  <c r="AI96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<sst xmlns="http://schemas.openxmlformats.org/spreadsheetml/2006/main" count="747" uniqueCount="264">
  <si>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</si>
  <si>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</si>
  <si>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</si>
  <si>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</si>
  <si>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</si>
  <si>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</si>
  <si>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</si>
  <si>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</si>
  <si>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</si>
  <si>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</si>
  <si>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</si>
  <si>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</si>
  <si>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</si>
  <si>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</si>
  <si>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</si>
  <si>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</si>
  <si>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</si>
  <si>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</si>
  <si>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</si>
  <si>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</si>
  <si>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</si>
  <si>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</si>
  <si>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</si>
  <si>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</si>
  <si>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</si>
  <si>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</si>
  <si>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</si>
  <si>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</si>
  <si>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</si>
  <si>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</si>
  <si>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</si>
  <si>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</si>
  <si>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</si>
  <si>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</si>
  <si>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</si>
  <si>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</si>
  <si>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</si>
  <si>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</si>
  <si>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</si>
  <si>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</si>
  <si>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</si>
  <si>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</si>
  <si>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</si>
  <si>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</si>
  <si>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</si>
  <si>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</si>
  <si>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</si>
  <si>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</si>
  <si>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</si>
  <si>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</si>
  <si>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</si>
  <si>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</si>
  <si>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</si>
  <si>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</si>
  <si>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</si>
  <si>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</si>
  <si>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</si>
  <si>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</si>
  <si>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</si>
  <si>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</si>
  <si>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</si>
  <si>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</si>
  <si>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</si>
  <si>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</si>
  <si>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</si>
  <si>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</si>
  <si>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</si>
  <si>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</si>
  <si>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</si>
  <si>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</si>
  <si>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</si>
  <si>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</si>
  <si>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</si>
  <si>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</si>
  <si>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</si>
  <si>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</si>
  <si>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</si>
  <si>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</si>
  <si>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</si>
  <si>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</si>
  <si>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</si>
  <si>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</si>
  <si>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</si>
  <si>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</si>
  <si>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</si>
  <si>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</si>
  <si>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</si>
  <si>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</si>
  <si>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</si>
  <si>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</si>
  <si>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</si>
  <si>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</si>
  <si>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</si>
  <si>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</si>
  <si>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</si>
  <si>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</si>
  <si>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</si>
  <si>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</si>
  <si>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</si>
  <si>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</si>
  <si>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</si>
  <si>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</si>
  <si>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</si>
  <si>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</si>
  <si>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</si>
  <si>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</si>
  <si>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</si>
  <si>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</si>
  <si>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</si>
  <si>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</si>
  <si>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</si>
  <si>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</si>
  <si>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</si>
  <si>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</si>
  <si>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</si>
  <si>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</si>
  <si>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</si>
  <si>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</si>
  <si>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</si>
  <si>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</si>
  <si>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</si>
  <si>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</si>
  <si>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</si>
  <si>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</si>
  <si>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</si>
  <si>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</si>
  <si>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</si>
  <si>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</si>
  <si>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</si>
  <si>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</si>
  <si>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</si>
  <si>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</si>
  <si>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</si>
  <si>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</si>
  <si>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</si>
  <si>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</si>
  <si>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</si>
  <si>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</si>
  <si>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</si>
  <si>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</si>
  <si>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</si>
  <si>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</si>
  <si>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</si>
  <si>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</si>
  <si>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</si>
  <si>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</si>
  <si>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</si>
  <si>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</si>
  <si>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</si>
  <si>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</si>
  <si>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</si>
  <si>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</si>
  <si>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</si>
  <si>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</si>
  <si>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</si>
  <si>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</si>
  <si>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</si>
  <si>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</si>
  <si>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</si>
  <si>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</si>
  <si>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</si>
  <si>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</si>
  <si>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</si>
  <si>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</si>
  <si>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</si>
  <si>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</si>
  <si>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</si>
  <si>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</si>
  <si>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</si>
  <si>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</si>
  <si>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</si>
  <si>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</si>
  <si>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</si>
  <si>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</si>
  <si>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</si>
  <si>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</si>
  <si>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</si>
  <si>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послуг (крім комунальних)</t>
  </si>
  <si>
    <t>Забезпечення виконання наданих законодавством повноважень</t>
  </si>
  <si>
    <t>Забезпечення Програми інформатизації та електронного самоврядування</t>
  </si>
  <si>
    <t>Забезпечення розробки герба та прапору для сіл громади</t>
  </si>
  <si>
    <t>Представницькі витрати</t>
  </si>
  <si>
    <t>Забезпечення розміщення інформації у газеті</t>
  </si>
  <si>
    <t>Забезпечення виготовлення буклетів та іншої продукції з символікою громади</t>
  </si>
  <si>
    <t>затрат</t>
  </si>
  <si>
    <t xml:space="preserve">formula=RC[-16]+RC[-8]                          </t>
  </si>
  <si>
    <t>Обсяг видатків на представницькі витрати (фірмова символіка на предметах)</t>
  </si>
  <si>
    <t>грн.</t>
  </si>
  <si>
    <t>Кошторис</t>
  </si>
  <si>
    <t>Обсяг видатків на придбання обладнання і предметів (поліграфія, канцелярія)</t>
  </si>
  <si>
    <t>Обсяг видатків на розробку герба та прапору Новоолександрівської громади</t>
  </si>
  <si>
    <t>Обсяг видатків на оплату за розміщення інформації (газета "Дніпровська зоря")</t>
  </si>
  <si>
    <t>Багаторазові захисні маски для обличчя</t>
  </si>
  <si>
    <t>Розрахунок</t>
  </si>
  <si>
    <t>Обсяг видатків на послуги з монтажу фільму Про підсумки роботи Новоолександрівської громади</t>
  </si>
  <si>
    <t>Обсяг видатків на виготовлення буклетів та іншої продукції</t>
  </si>
  <si>
    <t>продукту</t>
  </si>
  <si>
    <t>Кількість обладнання і предметів (поліграфія, канцелярія з фірмовою символікою)</t>
  </si>
  <si>
    <t>од.</t>
  </si>
  <si>
    <t>Звіт установи</t>
  </si>
  <si>
    <t>Кількість буклетів</t>
  </si>
  <si>
    <t>шт.</t>
  </si>
  <si>
    <t>ефективності</t>
  </si>
  <si>
    <t>Середні витрати на один предмет з фірмовою символікою</t>
  </si>
  <si>
    <t>Середні витрати на 1 маску для обличчя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</si>
  <si>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</si>
  <si>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</si>
  <si>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</si>
  <si>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місцевого самоврядування</t>
  </si>
  <si>
    <t>Рішення сільської ради від 25.04.2019 р. № 4096-41/ VII</t>
  </si>
  <si>
    <t>Організаційне, інформаційно-аналітичне та матеріально-технічне забезпечення діяльності Виконавчого комітету Новоолександрівської сільської ради.</t>
  </si>
  <si>
    <t>Забезпечення наданих законодавством повноважень; _x000D_
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</si>
  <si>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Бюджетний кодекс України;_x000D__x000D__x000D_
Закон України від 21.05.1997 р. №2/80/97-ВР "Про місцеве самоврядування в Україні";_x000D__x000D__x000D_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_x000D__x000D__x000D_
Рішення сільської ради "Про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№1410-16/7 від 22.12.2016 року;_x000D_
Положення «Про Бюджет участі (громадський бюджет) Новоолександрівської сільської об`єднаної територіальної громади Дніпровського району Дніпропетровської області»_x000D_
 ПрограмА «Бюджет участі (громадський бюджет) Новоолександрівської сільської об`єднаної територіальної громади Дніпровського району Дніпропетровської області на 2020-2025 роки».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</si>
  <si>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</si>
  <si>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</si>
  <si>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</si>
  <si>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</si>
  <si>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Олександр ВІЗІР</t>
  </si>
  <si>
    <t>Тетяна САЛАТЕНКО</t>
  </si>
  <si>
    <t>40201087</t>
  </si>
  <si>
    <t>0451100000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</si>
  <si>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</si>
  <si>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</si>
  <si>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</si>
  <si>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</si>
  <si>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</si>
  <si>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</si>
  <si>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</si>
  <si>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</si>
  <si>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</si>
  <si>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</si>
  <si>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</si>
  <si>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</si>
  <si>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</si>
  <si>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</si>
  <si>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</si>
  <si>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</si>
  <si>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</si>
  <si>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</si>
  <si>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</si>
  <si>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</si>
  <si>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</si>
  <si>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</si>
  <si>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</si>
  <si>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</si>
  <si>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</si>
  <si>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</si>
  <si>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</si>
  <si>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</si>
  <si>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</si>
  <si>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</si>
  <si>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</si>
  <si>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</si>
  <si>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</si>
  <si>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</si>
  <si>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</si>
  <si>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</si>
  <si>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</si>
  <si>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(0)(2)(1)(0)(1)(8)(0)</t>
  </si>
  <si>
    <t>(0)(1)(8)(0)</t>
  </si>
  <si>
    <t>(0)(1)(3)(3)</t>
  </si>
  <si>
    <t>Інша діяльність у сфері державного управління</t>
  </si>
  <si>
    <t>(0)(2)(1)</t>
  </si>
  <si>
    <t>Бюджетна програма за КПКВК "Інша діяльність у сфері державного управління" запровалдена для забезпечення діяльності у сфері державного управління. За даною бюджетною програмою були придбані канцелярські товари з фірмовою символікою Новоолександрівської громади, відзнято та монтовано ролик про підсумки роботи Новоолександрівської ТГ за 5 років об`єднання. Розроблено та виготовлено герб та прапор Новоолександрівської ТГ. Також за даною бюджетною програмою розміщається інформація у газеті "Дніпровська зоря".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</si>
</sst>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9"/>
  <sheetViews>
    <sheetView tabSelected="1" topLeftCell="A223" zoomScaleNormal="100" workbookViewId="0">
      <selection activeCell="A206" sqref="A206:BL206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30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5">
      <c r="A2" s="133" t="s">
        <v>245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27.6" customHeight="1" x14ac:dyDescent="0.25">
      <c r="A4" s="11" t="s">
        <v>159</v>
      </c>
      <c r="B4" s="130" t="s">
        <v>214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8"/>
      <c r="AH4" s="124" t="s">
        <v>213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219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27.6" customHeight="1" x14ac:dyDescent="0.25">
      <c r="A7" s="11" t="s">
        <v>162</v>
      </c>
      <c r="B7" s="130" t="s">
        <v>214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8"/>
      <c r="AH7" s="124" t="s">
        <v>262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219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5">
      <c r="A10" s="11" t="s">
        <v>164</v>
      </c>
      <c r="B10" s="124" t="s">
        <v>258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259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260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261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20"/>
      <c r="BL10" s="126" t="s">
        <v>220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67" t="s">
        <v>246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5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5">
      <c r="A15" s="77" t="s">
        <v>210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41.4" customHeight="1" x14ac:dyDescent="0.25">
      <c r="A18" s="77" t="s">
        <v>211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82.8" customHeight="1" x14ac:dyDescent="0.25">
      <c r="A21" s="77" t="s">
        <v>212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5">
      <c r="A24" s="119" t="s">
        <v>231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5">
      <c r="A25" s="71" t="s">
        <v>221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</row>
    <row r="26" spans="1:79" ht="17.399999999999999" customHeight="1" x14ac:dyDescent="0.25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0" t="s">
        <v>222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 t="s">
        <v>225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 t="s">
        <v>232</v>
      </c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9" ht="45.6" customHeight="1" x14ac:dyDescent="0.25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4" t="s">
        <v>116</v>
      </c>
      <c r="AF27" s="105"/>
      <c r="AG27" s="105"/>
      <c r="AH27" s="106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4" t="s">
        <v>116</v>
      </c>
      <c r="AY27" s="105"/>
      <c r="AZ27" s="105"/>
      <c r="BA27" s="106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4" t="s">
        <v>116</v>
      </c>
      <c r="BR27" s="105"/>
      <c r="BS27" s="105"/>
      <c r="BT27" s="106"/>
      <c r="BU27" s="80" t="s">
        <v>97</v>
      </c>
      <c r="BV27" s="81"/>
      <c r="BW27" s="81"/>
      <c r="BX27" s="81"/>
      <c r="BY27" s="82"/>
    </row>
    <row r="28" spans="1:79" ht="15" customHeight="1" x14ac:dyDescent="0.25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5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3.2" customHeight="1" x14ac:dyDescent="0.25">
      <c r="A30" s="33"/>
      <c r="B30" s="34"/>
      <c r="C30" s="34"/>
      <c r="D30" s="56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4">
        <v>144355.79</v>
      </c>
      <c r="V30" s="54"/>
      <c r="W30" s="54"/>
      <c r="X30" s="54"/>
      <c r="Y30" s="54"/>
      <c r="Z30" s="54" t="s">
        <v>173</v>
      </c>
      <c r="AA30" s="54"/>
      <c r="AB30" s="54"/>
      <c r="AC30" s="54"/>
      <c r="AD30" s="54"/>
      <c r="AE30" s="51" t="s">
        <v>173</v>
      </c>
      <c r="AF30" s="52"/>
      <c r="AG30" s="52"/>
      <c r="AH30" s="53"/>
      <c r="AI30" s="51">
        <f>IF(ISNUMBER(U30),U30,0)+IF(ISNUMBER(Z30),Z30,0)</f>
        <v>144355.79</v>
      </c>
      <c r="AJ30" s="52"/>
      <c r="AK30" s="52"/>
      <c r="AL30" s="52"/>
      <c r="AM30" s="53"/>
      <c r="AN30" s="51">
        <v>199910</v>
      </c>
      <c r="AO30" s="52"/>
      <c r="AP30" s="52"/>
      <c r="AQ30" s="52"/>
      <c r="AR30" s="53"/>
      <c r="AS30" s="51" t="s">
        <v>173</v>
      </c>
      <c r="AT30" s="52"/>
      <c r="AU30" s="52"/>
      <c r="AV30" s="52"/>
      <c r="AW30" s="53"/>
      <c r="AX30" s="51" t="s">
        <v>173</v>
      </c>
      <c r="AY30" s="52"/>
      <c r="AZ30" s="52"/>
      <c r="BA30" s="53"/>
      <c r="BB30" s="51">
        <f>IF(ISNUMBER(AN30),AN30,0)+IF(ISNUMBER(AS30),AS30,0)</f>
        <v>199910</v>
      </c>
      <c r="BC30" s="52"/>
      <c r="BD30" s="52"/>
      <c r="BE30" s="52"/>
      <c r="BF30" s="53"/>
      <c r="BG30" s="51">
        <v>196290</v>
      </c>
      <c r="BH30" s="52"/>
      <c r="BI30" s="52"/>
      <c r="BJ30" s="52"/>
      <c r="BK30" s="53"/>
      <c r="BL30" s="51" t="s">
        <v>173</v>
      </c>
      <c r="BM30" s="52"/>
      <c r="BN30" s="52"/>
      <c r="BO30" s="52"/>
      <c r="BP30" s="53"/>
      <c r="BQ30" s="51" t="s">
        <v>173</v>
      </c>
      <c r="BR30" s="52"/>
      <c r="BS30" s="52"/>
      <c r="BT30" s="53"/>
      <c r="BU30" s="51">
        <f>IF(ISNUMBER(BG30),BG30,0)+IF(ISNUMBER(BL30),BL30,0)</f>
        <v>196290</v>
      </c>
      <c r="BV30" s="52"/>
      <c r="BW30" s="52"/>
      <c r="BX30" s="52"/>
      <c r="BY30" s="53"/>
      <c r="CA30" s="25" t="s">
        <v>22</v>
      </c>
    </row>
    <row r="31" spans="1:79" s="25" customFormat="1" ht="26.4" customHeight="1" x14ac:dyDescent="0.25">
      <c r="A31" s="33"/>
      <c r="B31" s="34"/>
      <c r="C31" s="34"/>
      <c r="D31" s="56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4" t="s">
        <v>173</v>
      </c>
      <c r="V31" s="54"/>
      <c r="W31" s="54"/>
      <c r="X31" s="54"/>
      <c r="Y31" s="54"/>
      <c r="Z31" s="54">
        <v>29815</v>
      </c>
      <c r="AA31" s="54"/>
      <c r="AB31" s="54"/>
      <c r="AC31" s="54"/>
      <c r="AD31" s="54"/>
      <c r="AE31" s="51">
        <v>29815</v>
      </c>
      <c r="AF31" s="52"/>
      <c r="AG31" s="52"/>
      <c r="AH31" s="53"/>
      <c r="AI31" s="51">
        <f>IF(ISNUMBER(U31),U31,0)+IF(ISNUMBER(Z31),Z31,0)</f>
        <v>29815</v>
      </c>
      <c r="AJ31" s="52"/>
      <c r="AK31" s="52"/>
      <c r="AL31" s="52"/>
      <c r="AM31" s="53"/>
      <c r="AN31" s="51" t="s">
        <v>173</v>
      </c>
      <c r="AO31" s="52"/>
      <c r="AP31" s="52"/>
      <c r="AQ31" s="52"/>
      <c r="AR31" s="53"/>
      <c r="AS31" s="51">
        <v>0</v>
      </c>
      <c r="AT31" s="52"/>
      <c r="AU31" s="52"/>
      <c r="AV31" s="52"/>
      <c r="AW31" s="53"/>
      <c r="AX31" s="51">
        <v>0</v>
      </c>
      <c r="AY31" s="52"/>
      <c r="AZ31" s="52"/>
      <c r="BA31" s="53"/>
      <c r="BB31" s="51">
        <f>IF(ISNUMBER(AN31),AN31,0)+IF(ISNUMBER(AS31),AS31,0)</f>
        <v>0</v>
      </c>
      <c r="BC31" s="52"/>
      <c r="BD31" s="52"/>
      <c r="BE31" s="52"/>
      <c r="BF31" s="53"/>
      <c r="BG31" s="51" t="s">
        <v>173</v>
      </c>
      <c r="BH31" s="52"/>
      <c r="BI31" s="52"/>
      <c r="BJ31" s="52"/>
      <c r="BK31" s="53"/>
      <c r="BL31" s="51">
        <v>0</v>
      </c>
      <c r="BM31" s="52"/>
      <c r="BN31" s="52"/>
      <c r="BO31" s="52"/>
      <c r="BP31" s="53"/>
      <c r="BQ31" s="51">
        <v>0</v>
      </c>
      <c r="BR31" s="52"/>
      <c r="BS31" s="52"/>
      <c r="BT31" s="53"/>
      <c r="BU31" s="51">
        <f>IF(ISNUMBER(BG31),BG31,0)+IF(ISNUMBER(BL31),BL31,0)</f>
        <v>0</v>
      </c>
      <c r="BV31" s="52"/>
      <c r="BW31" s="52"/>
      <c r="BX31" s="52"/>
      <c r="BY31" s="53"/>
    </row>
    <row r="32" spans="1:79" s="25" customFormat="1" ht="39.6" customHeight="1" x14ac:dyDescent="0.25">
      <c r="A32" s="33">
        <v>208400</v>
      </c>
      <c r="B32" s="34"/>
      <c r="C32" s="34"/>
      <c r="D32" s="56"/>
      <c r="E32" s="35" t="s">
        <v>175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54" t="s">
        <v>173</v>
      </c>
      <c r="V32" s="54"/>
      <c r="W32" s="54"/>
      <c r="X32" s="54"/>
      <c r="Y32" s="54"/>
      <c r="Z32" s="54">
        <v>29815</v>
      </c>
      <c r="AA32" s="54"/>
      <c r="AB32" s="54"/>
      <c r="AC32" s="54"/>
      <c r="AD32" s="54"/>
      <c r="AE32" s="51">
        <v>29815</v>
      </c>
      <c r="AF32" s="52"/>
      <c r="AG32" s="52"/>
      <c r="AH32" s="53"/>
      <c r="AI32" s="51">
        <f>IF(ISNUMBER(U32),U32,0)+IF(ISNUMBER(Z32),Z32,0)</f>
        <v>29815</v>
      </c>
      <c r="AJ32" s="52"/>
      <c r="AK32" s="52"/>
      <c r="AL32" s="52"/>
      <c r="AM32" s="53"/>
      <c r="AN32" s="51" t="s">
        <v>173</v>
      </c>
      <c r="AO32" s="52"/>
      <c r="AP32" s="52"/>
      <c r="AQ32" s="52"/>
      <c r="AR32" s="53"/>
      <c r="AS32" s="51">
        <v>0</v>
      </c>
      <c r="AT32" s="52"/>
      <c r="AU32" s="52"/>
      <c r="AV32" s="52"/>
      <c r="AW32" s="53"/>
      <c r="AX32" s="51">
        <v>0</v>
      </c>
      <c r="AY32" s="52"/>
      <c r="AZ32" s="52"/>
      <c r="BA32" s="53"/>
      <c r="BB32" s="51">
        <f>IF(ISNUMBER(AN32),AN32,0)+IF(ISNUMBER(AS32),AS32,0)</f>
        <v>0</v>
      </c>
      <c r="BC32" s="52"/>
      <c r="BD32" s="52"/>
      <c r="BE32" s="52"/>
      <c r="BF32" s="53"/>
      <c r="BG32" s="51" t="s">
        <v>173</v>
      </c>
      <c r="BH32" s="52"/>
      <c r="BI32" s="52"/>
      <c r="BJ32" s="52"/>
      <c r="BK32" s="53"/>
      <c r="BL32" s="51">
        <v>0</v>
      </c>
      <c r="BM32" s="52"/>
      <c r="BN32" s="52"/>
      <c r="BO32" s="52"/>
      <c r="BP32" s="53"/>
      <c r="BQ32" s="51">
        <v>0</v>
      </c>
      <c r="BR32" s="52"/>
      <c r="BS32" s="52"/>
      <c r="BT32" s="53"/>
      <c r="BU32" s="51">
        <f>IF(ISNUMBER(BG32),BG32,0)+IF(ISNUMBER(BL32),BL32,0)</f>
        <v>0</v>
      </c>
      <c r="BV32" s="52"/>
      <c r="BW32" s="52"/>
      <c r="BX32" s="52"/>
      <c r="BY32" s="53"/>
    </row>
    <row r="33" spans="1:79" s="6" customFormat="1" ht="12.75" customHeight="1" x14ac:dyDescent="0.25">
      <c r="A33" s="42"/>
      <c r="B33" s="43"/>
      <c r="C33" s="43"/>
      <c r="D33" s="55"/>
      <c r="E33" s="28" t="s">
        <v>147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50">
        <v>144355.79</v>
      </c>
      <c r="V33" s="50"/>
      <c r="W33" s="50"/>
      <c r="X33" s="50"/>
      <c r="Y33" s="50"/>
      <c r="Z33" s="50">
        <v>29815</v>
      </c>
      <c r="AA33" s="50"/>
      <c r="AB33" s="50"/>
      <c r="AC33" s="50"/>
      <c r="AD33" s="50"/>
      <c r="AE33" s="47">
        <v>29815</v>
      </c>
      <c r="AF33" s="48"/>
      <c r="AG33" s="48"/>
      <c r="AH33" s="49"/>
      <c r="AI33" s="47">
        <f>IF(ISNUMBER(U33),U33,0)+IF(ISNUMBER(Z33),Z33,0)</f>
        <v>174170.79</v>
      </c>
      <c r="AJ33" s="48"/>
      <c r="AK33" s="48"/>
      <c r="AL33" s="48"/>
      <c r="AM33" s="49"/>
      <c r="AN33" s="47">
        <v>199910</v>
      </c>
      <c r="AO33" s="48"/>
      <c r="AP33" s="48"/>
      <c r="AQ33" s="48"/>
      <c r="AR33" s="49"/>
      <c r="AS33" s="47">
        <v>0</v>
      </c>
      <c r="AT33" s="48"/>
      <c r="AU33" s="48"/>
      <c r="AV33" s="48"/>
      <c r="AW33" s="49"/>
      <c r="AX33" s="47">
        <v>0</v>
      </c>
      <c r="AY33" s="48"/>
      <c r="AZ33" s="48"/>
      <c r="BA33" s="49"/>
      <c r="BB33" s="47">
        <f>IF(ISNUMBER(AN33),AN33,0)+IF(ISNUMBER(AS33),AS33,0)</f>
        <v>199910</v>
      </c>
      <c r="BC33" s="48"/>
      <c r="BD33" s="48"/>
      <c r="BE33" s="48"/>
      <c r="BF33" s="49"/>
      <c r="BG33" s="47">
        <v>196290</v>
      </c>
      <c r="BH33" s="48"/>
      <c r="BI33" s="48"/>
      <c r="BJ33" s="48"/>
      <c r="BK33" s="49"/>
      <c r="BL33" s="47">
        <v>0</v>
      </c>
      <c r="BM33" s="48"/>
      <c r="BN33" s="48"/>
      <c r="BO33" s="48"/>
      <c r="BP33" s="49"/>
      <c r="BQ33" s="47">
        <v>0</v>
      </c>
      <c r="BR33" s="48"/>
      <c r="BS33" s="48"/>
      <c r="BT33" s="49"/>
      <c r="BU33" s="47">
        <f>IF(ISNUMBER(BG33),BG33,0)+IF(ISNUMBER(BL33),BL33,0)</f>
        <v>196290</v>
      </c>
      <c r="BV33" s="48"/>
      <c r="BW33" s="48"/>
      <c r="BX33" s="48"/>
      <c r="BY33" s="49"/>
    </row>
    <row r="35" spans="1:79" ht="14.25" customHeight="1" x14ac:dyDescent="0.25">
      <c r="A35" s="119" t="s">
        <v>247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5" customHeight="1" x14ac:dyDescent="0.25">
      <c r="A36" s="83" t="s">
        <v>221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</row>
    <row r="37" spans="1:79" ht="18.600000000000001" customHeight="1" x14ac:dyDescent="0.25">
      <c r="A37" s="85" t="s">
        <v>2</v>
      </c>
      <c r="B37" s="86"/>
      <c r="C37" s="86"/>
      <c r="D37" s="87"/>
      <c r="E37" s="85" t="s">
        <v>19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80" t="s">
        <v>243</v>
      </c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2"/>
      <c r="AR37" s="40" t="s">
        <v>248</v>
      </c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79" ht="36" customHeight="1" x14ac:dyDescent="0.25">
      <c r="A38" s="88"/>
      <c r="B38" s="89"/>
      <c r="C38" s="89"/>
      <c r="D38" s="90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  <c r="X38" s="40" t="s">
        <v>4</v>
      </c>
      <c r="Y38" s="40"/>
      <c r="Z38" s="40"/>
      <c r="AA38" s="40"/>
      <c r="AB38" s="40"/>
      <c r="AC38" s="40" t="s">
        <v>3</v>
      </c>
      <c r="AD38" s="40"/>
      <c r="AE38" s="40"/>
      <c r="AF38" s="40"/>
      <c r="AG38" s="40"/>
      <c r="AH38" s="104" t="s">
        <v>116</v>
      </c>
      <c r="AI38" s="105"/>
      <c r="AJ38" s="105"/>
      <c r="AK38" s="105"/>
      <c r="AL38" s="106"/>
      <c r="AM38" s="80" t="s">
        <v>5</v>
      </c>
      <c r="AN38" s="81"/>
      <c r="AO38" s="81"/>
      <c r="AP38" s="81"/>
      <c r="AQ38" s="82"/>
      <c r="AR38" s="80" t="s">
        <v>4</v>
      </c>
      <c r="AS38" s="81"/>
      <c r="AT38" s="81"/>
      <c r="AU38" s="81"/>
      <c r="AV38" s="82"/>
      <c r="AW38" s="80" t="s">
        <v>3</v>
      </c>
      <c r="AX38" s="81"/>
      <c r="AY38" s="81"/>
      <c r="AZ38" s="81"/>
      <c r="BA38" s="82"/>
      <c r="BB38" s="104" t="s">
        <v>116</v>
      </c>
      <c r="BC38" s="105"/>
      <c r="BD38" s="105"/>
      <c r="BE38" s="105"/>
      <c r="BF38" s="106"/>
      <c r="BG38" s="80" t="s">
        <v>96</v>
      </c>
      <c r="BH38" s="81"/>
      <c r="BI38" s="81"/>
      <c r="BJ38" s="81"/>
      <c r="BK38" s="82"/>
    </row>
    <row r="39" spans="1:79" ht="15" customHeight="1" x14ac:dyDescent="0.25">
      <c r="A39" s="80">
        <v>1</v>
      </c>
      <c r="B39" s="81"/>
      <c r="C39" s="81"/>
      <c r="D39" s="82"/>
      <c r="E39" s="80">
        <v>2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2"/>
      <c r="X39" s="40">
        <v>3</v>
      </c>
      <c r="Y39" s="40"/>
      <c r="Z39" s="40"/>
      <c r="AA39" s="40"/>
      <c r="AB39" s="40"/>
      <c r="AC39" s="40">
        <v>4</v>
      </c>
      <c r="AD39" s="40"/>
      <c r="AE39" s="40"/>
      <c r="AF39" s="40"/>
      <c r="AG39" s="40"/>
      <c r="AH39" s="40">
        <v>5</v>
      </c>
      <c r="AI39" s="40"/>
      <c r="AJ39" s="40"/>
      <c r="AK39" s="40"/>
      <c r="AL39" s="40"/>
      <c r="AM39" s="40">
        <v>6</v>
      </c>
      <c r="AN39" s="40"/>
      <c r="AO39" s="40"/>
      <c r="AP39" s="40"/>
      <c r="AQ39" s="40"/>
      <c r="AR39" s="80">
        <v>7</v>
      </c>
      <c r="AS39" s="81"/>
      <c r="AT39" s="81"/>
      <c r="AU39" s="81"/>
      <c r="AV39" s="82"/>
      <c r="AW39" s="80">
        <v>8</v>
      </c>
      <c r="AX39" s="81"/>
      <c r="AY39" s="81"/>
      <c r="AZ39" s="81"/>
      <c r="BA39" s="82"/>
      <c r="BB39" s="80">
        <v>9</v>
      </c>
      <c r="BC39" s="81"/>
      <c r="BD39" s="81"/>
      <c r="BE39" s="81"/>
      <c r="BF39" s="82"/>
      <c r="BG39" s="80">
        <v>10</v>
      </c>
      <c r="BH39" s="81"/>
      <c r="BI39" s="81"/>
      <c r="BJ39" s="81"/>
      <c r="BK39" s="82"/>
    </row>
    <row r="40" spans="1:79" ht="20.25" hidden="1" customHeight="1" x14ac:dyDescent="0.25">
      <c r="A40" s="95" t="s">
        <v>56</v>
      </c>
      <c r="B40" s="96"/>
      <c r="C40" s="96"/>
      <c r="D40" s="97"/>
      <c r="E40" s="95" t="s">
        <v>57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70" t="s">
        <v>60</v>
      </c>
      <c r="Y40" s="70"/>
      <c r="Z40" s="70"/>
      <c r="AA40" s="70"/>
      <c r="AB40" s="70"/>
      <c r="AC40" s="70" t="s">
        <v>61</v>
      </c>
      <c r="AD40" s="70"/>
      <c r="AE40" s="70"/>
      <c r="AF40" s="70"/>
      <c r="AG40" s="70"/>
      <c r="AH40" s="95" t="s">
        <v>94</v>
      </c>
      <c r="AI40" s="96"/>
      <c r="AJ40" s="96"/>
      <c r="AK40" s="96"/>
      <c r="AL40" s="97"/>
      <c r="AM40" s="101" t="s">
        <v>171</v>
      </c>
      <c r="AN40" s="102"/>
      <c r="AO40" s="102"/>
      <c r="AP40" s="102"/>
      <c r="AQ40" s="103"/>
      <c r="AR40" s="95" t="s">
        <v>62</v>
      </c>
      <c r="AS40" s="96"/>
      <c r="AT40" s="96"/>
      <c r="AU40" s="96"/>
      <c r="AV40" s="97"/>
      <c r="AW40" s="95" t="s">
        <v>63</v>
      </c>
      <c r="AX40" s="96"/>
      <c r="AY40" s="96"/>
      <c r="AZ40" s="96"/>
      <c r="BA40" s="97"/>
      <c r="BB40" s="95" t="s">
        <v>95</v>
      </c>
      <c r="BC40" s="96"/>
      <c r="BD40" s="96"/>
      <c r="BE40" s="96"/>
      <c r="BF40" s="97"/>
      <c r="BG40" s="101" t="s">
        <v>171</v>
      </c>
      <c r="BH40" s="102"/>
      <c r="BI40" s="102"/>
      <c r="BJ40" s="102"/>
      <c r="BK40" s="103"/>
      <c r="CA40" t="s">
        <v>23</v>
      </c>
    </row>
    <row r="41" spans="1:79" s="25" customFormat="1" ht="13.2" customHeight="1" x14ac:dyDescent="0.25">
      <c r="A41" s="33"/>
      <c r="B41" s="34"/>
      <c r="C41" s="34"/>
      <c r="D41" s="56"/>
      <c r="E41" s="35" t="s">
        <v>172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51">
        <v>196290</v>
      </c>
      <c r="Y41" s="52"/>
      <c r="Z41" s="52"/>
      <c r="AA41" s="52"/>
      <c r="AB41" s="53"/>
      <c r="AC41" s="51" t="s">
        <v>173</v>
      </c>
      <c r="AD41" s="52"/>
      <c r="AE41" s="52"/>
      <c r="AF41" s="52"/>
      <c r="AG41" s="53"/>
      <c r="AH41" s="51" t="s">
        <v>173</v>
      </c>
      <c r="AI41" s="52"/>
      <c r="AJ41" s="52"/>
      <c r="AK41" s="52"/>
      <c r="AL41" s="53"/>
      <c r="AM41" s="51">
        <f>IF(ISNUMBER(X41),X41,0)+IF(ISNUMBER(AC41),AC41,0)</f>
        <v>196290</v>
      </c>
      <c r="AN41" s="52"/>
      <c r="AO41" s="52"/>
      <c r="AP41" s="52"/>
      <c r="AQ41" s="53"/>
      <c r="AR41" s="51">
        <v>196290</v>
      </c>
      <c r="AS41" s="52"/>
      <c r="AT41" s="52"/>
      <c r="AU41" s="52"/>
      <c r="AV41" s="53"/>
      <c r="AW41" s="51" t="s">
        <v>173</v>
      </c>
      <c r="AX41" s="52"/>
      <c r="AY41" s="52"/>
      <c r="AZ41" s="52"/>
      <c r="BA41" s="53"/>
      <c r="BB41" s="51" t="s">
        <v>173</v>
      </c>
      <c r="BC41" s="52"/>
      <c r="BD41" s="52"/>
      <c r="BE41" s="52"/>
      <c r="BF41" s="53"/>
      <c r="BG41" s="54">
        <f>IF(ISNUMBER(AR41),AR41,0)+IF(ISNUMBER(AW41),AW41,0)</f>
        <v>196290</v>
      </c>
      <c r="BH41" s="54"/>
      <c r="BI41" s="54"/>
      <c r="BJ41" s="54"/>
      <c r="BK41" s="54"/>
      <c r="CA41" s="25" t="s">
        <v>24</v>
      </c>
    </row>
    <row r="42" spans="1:79" s="25" customFormat="1" ht="26.4" customHeight="1" x14ac:dyDescent="0.25">
      <c r="A42" s="33"/>
      <c r="B42" s="34"/>
      <c r="C42" s="34"/>
      <c r="D42" s="56"/>
      <c r="E42" s="35" t="s">
        <v>174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51" t="s">
        <v>173</v>
      </c>
      <c r="Y42" s="52"/>
      <c r="Z42" s="52"/>
      <c r="AA42" s="52"/>
      <c r="AB42" s="53"/>
      <c r="AC42" s="51">
        <v>0</v>
      </c>
      <c r="AD42" s="52"/>
      <c r="AE42" s="52"/>
      <c r="AF42" s="52"/>
      <c r="AG42" s="53"/>
      <c r="AH42" s="51">
        <v>0</v>
      </c>
      <c r="AI42" s="52"/>
      <c r="AJ42" s="52"/>
      <c r="AK42" s="52"/>
      <c r="AL42" s="53"/>
      <c r="AM42" s="51">
        <f>IF(ISNUMBER(X42),X42,0)+IF(ISNUMBER(AC42),AC42,0)</f>
        <v>0</v>
      </c>
      <c r="AN42" s="52"/>
      <c r="AO42" s="52"/>
      <c r="AP42" s="52"/>
      <c r="AQ42" s="53"/>
      <c r="AR42" s="51" t="s">
        <v>173</v>
      </c>
      <c r="AS42" s="52"/>
      <c r="AT42" s="52"/>
      <c r="AU42" s="52"/>
      <c r="AV42" s="53"/>
      <c r="AW42" s="51">
        <v>0</v>
      </c>
      <c r="AX42" s="52"/>
      <c r="AY42" s="52"/>
      <c r="AZ42" s="52"/>
      <c r="BA42" s="53"/>
      <c r="BB42" s="51">
        <v>0</v>
      </c>
      <c r="BC42" s="52"/>
      <c r="BD42" s="52"/>
      <c r="BE42" s="52"/>
      <c r="BF42" s="53"/>
      <c r="BG42" s="54">
        <f>IF(ISNUMBER(AR42),AR42,0)+IF(ISNUMBER(AW42),AW42,0)</f>
        <v>0</v>
      </c>
      <c r="BH42" s="54"/>
      <c r="BI42" s="54"/>
      <c r="BJ42" s="54"/>
      <c r="BK42" s="54"/>
    </row>
    <row r="43" spans="1:79" s="25" customFormat="1" ht="26.4" customHeight="1" x14ac:dyDescent="0.25">
      <c r="A43" s="33">
        <v>208400</v>
      </c>
      <c r="B43" s="34"/>
      <c r="C43" s="34"/>
      <c r="D43" s="56"/>
      <c r="E43" s="35" t="s">
        <v>175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51" t="s">
        <v>173</v>
      </c>
      <c r="Y43" s="52"/>
      <c r="Z43" s="52"/>
      <c r="AA43" s="52"/>
      <c r="AB43" s="53"/>
      <c r="AC43" s="51">
        <v>0</v>
      </c>
      <c r="AD43" s="52"/>
      <c r="AE43" s="52"/>
      <c r="AF43" s="52"/>
      <c r="AG43" s="53"/>
      <c r="AH43" s="51">
        <v>0</v>
      </c>
      <c r="AI43" s="52"/>
      <c r="AJ43" s="52"/>
      <c r="AK43" s="52"/>
      <c r="AL43" s="53"/>
      <c r="AM43" s="51">
        <f>IF(ISNUMBER(X43),X43,0)+IF(ISNUMBER(AC43),AC43,0)</f>
        <v>0</v>
      </c>
      <c r="AN43" s="52"/>
      <c r="AO43" s="52"/>
      <c r="AP43" s="52"/>
      <c r="AQ43" s="53"/>
      <c r="AR43" s="51" t="s">
        <v>173</v>
      </c>
      <c r="AS43" s="52"/>
      <c r="AT43" s="52"/>
      <c r="AU43" s="52"/>
      <c r="AV43" s="53"/>
      <c r="AW43" s="51">
        <v>0</v>
      </c>
      <c r="AX43" s="52"/>
      <c r="AY43" s="52"/>
      <c r="AZ43" s="52"/>
      <c r="BA43" s="53"/>
      <c r="BB43" s="51">
        <v>0</v>
      </c>
      <c r="BC43" s="52"/>
      <c r="BD43" s="52"/>
      <c r="BE43" s="52"/>
      <c r="BF43" s="53"/>
      <c r="BG43" s="54">
        <f>IF(ISNUMBER(AR43),AR43,0)+IF(ISNUMBER(AW43),AW43,0)</f>
        <v>0</v>
      </c>
      <c r="BH43" s="54"/>
      <c r="BI43" s="54"/>
      <c r="BJ43" s="54"/>
      <c r="BK43" s="54"/>
    </row>
    <row r="44" spans="1:79" s="6" customFormat="1" ht="12.75" customHeight="1" x14ac:dyDescent="0.25">
      <c r="A44" s="42"/>
      <c r="B44" s="43"/>
      <c r="C44" s="43"/>
      <c r="D44" s="55"/>
      <c r="E44" s="28" t="s">
        <v>147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47">
        <v>196290</v>
      </c>
      <c r="Y44" s="48"/>
      <c r="Z44" s="48"/>
      <c r="AA44" s="48"/>
      <c r="AB44" s="49"/>
      <c r="AC44" s="47">
        <v>0</v>
      </c>
      <c r="AD44" s="48"/>
      <c r="AE44" s="48"/>
      <c r="AF44" s="48"/>
      <c r="AG44" s="49"/>
      <c r="AH44" s="47">
        <v>0</v>
      </c>
      <c r="AI44" s="48"/>
      <c r="AJ44" s="48"/>
      <c r="AK44" s="48"/>
      <c r="AL44" s="49"/>
      <c r="AM44" s="47">
        <f>IF(ISNUMBER(X44),X44,0)+IF(ISNUMBER(AC44),AC44,0)</f>
        <v>196290</v>
      </c>
      <c r="AN44" s="48"/>
      <c r="AO44" s="48"/>
      <c r="AP44" s="48"/>
      <c r="AQ44" s="49"/>
      <c r="AR44" s="47">
        <v>196290</v>
      </c>
      <c r="AS44" s="48"/>
      <c r="AT44" s="48"/>
      <c r="AU44" s="48"/>
      <c r="AV44" s="49"/>
      <c r="AW44" s="47">
        <v>0</v>
      </c>
      <c r="AX44" s="48"/>
      <c r="AY44" s="48"/>
      <c r="AZ44" s="48"/>
      <c r="BA44" s="49"/>
      <c r="BB44" s="47">
        <v>0</v>
      </c>
      <c r="BC44" s="48"/>
      <c r="BD44" s="48"/>
      <c r="BE44" s="48"/>
      <c r="BF44" s="49"/>
      <c r="BG44" s="50">
        <f>IF(ISNUMBER(AR44),AR44,0)+IF(ISNUMBER(AW44),AW44,0)</f>
        <v>196290</v>
      </c>
      <c r="BH44" s="50"/>
      <c r="BI44" s="50"/>
      <c r="BJ44" s="50"/>
      <c r="BK44" s="50"/>
    </row>
    <row r="45" spans="1:79" s="4" customFormat="1" ht="12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6" spans="1:79" ht="1.8" customHeight="1" x14ac:dyDescent="0.25"/>
    <row r="47" spans="1:79" s="3" customFormat="1" ht="14.25" customHeight="1" x14ac:dyDescent="0.25">
      <c r="A47" s="67" t="s">
        <v>117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9"/>
    </row>
    <row r="48" spans="1:79" ht="14.25" customHeight="1" x14ac:dyDescent="0.25">
      <c r="A48" s="67" t="s">
        <v>233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9" ht="15" customHeight="1" x14ac:dyDescent="0.25">
      <c r="A49" s="71" t="s">
        <v>221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</row>
    <row r="50" spans="1:79" ht="23.1" customHeight="1" x14ac:dyDescent="0.25">
      <c r="A50" s="110" t="s">
        <v>118</v>
      </c>
      <c r="B50" s="111"/>
      <c r="C50" s="111"/>
      <c r="D50" s="112"/>
      <c r="E50" s="40" t="s">
        <v>19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80" t="s">
        <v>222</v>
      </c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80" t="s">
        <v>225</v>
      </c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80" t="s">
        <v>232</v>
      </c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2"/>
    </row>
    <row r="51" spans="1:79" ht="44.4" customHeight="1" x14ac:dyDescent="0.25">
      <c r="A51" s="113"/>
      <c r="B51" s="114"/>
      <c r="C51" s="114"/>
      <c r="D51" s="115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80" t="s">
        <v>4</v>
      </c>
      <c r="V51" s="81"/>
      <c r="W51" s="81"/>
      <c r="X51" s="81"/>
      <c r="Y51" s="82"/>
      <c r="Z51" s="80" t="s">
        <v>3</v>
      </c>
      <c r="AA51" s="81"/>
      <c r="AB51" s="81"/>
      <c r="AC51" s="81"/>
      <c r="AD51" s="82"/>
      <c r="AE51" s="104" t="s">
        <v>116</v>
      </c>
      <c r="AF51" s="105"/>
      <c r="AG51" s="105"/>
      <c r="AH51" s="106"/>
      <c r="AI51" s="80" t="s">
        <v>5</v>
      </c>
      <c r="AJ51" s="81"/>
      <c r="AK51" s="81"/>
      <c r="AL51" s="81"/>
      <c r="AM51" s="82"/>
      <c r="AN51" s="80" t="s">
        <v>4</v>
      </c>
      <c r="AO51" s="81"/>
      <c r="AP51" s="81"/>
      <c r="AQ51" s="81"/>
      <c r="AR51" s="82"/>
      <c r="AS51" s="80" t="s">
        <v>3</v>
      </c>
      <c r="AT51" s="81"/>
      <c r="AU51" s="81"/>
      <c r="AV51" s="81"/>
      <c r="AW51" s="82"/>
      <c r="AX51" s="104" t="s">
        <v>116</v>
      </c>
      <c r="AY51" s="105"/>
      <c r="AZ51" s="105"/>
      <c r="BA51" s="106"/>
      <c r="BB51" s="80" t="s">
        <v>96</v>
      </c>
      <c r="BC51" s="81"/>
      <c r="BD51" s="81"/>
      <c r="BE51" s="81"/>
      <c r="BF51" s="82"/>
      <c r="BG51" s="80" t="s">
        <v>4</v>
      </c>
      <c r="BH51" s="81"/>
      <c r="BI51" s="81"/>
      <c r="BJ51" s="81"/>
      <c r="BK51" s="82"/>
      <c r="BL51" s="80" t="s">
        <v>3</v>
      </c>
      <c r="BM51" s="81"/>
      <c r="BN51" s="81"/>
      <c r="BO51" s="81"/>
      <c r="BP51" s="82"/>
      <c r="BQ51" s="104" t="s">
        <v>116</v>
      </c>
      <c r="BR51" s="105"/>
      <c r="BS51" s="105"/>
      <c r="BT51" s="106"/>
      <c r="BU51" s="80" t="s">
        <v>97</v>
      </c>
      <c r="BV51" s="81"/>
      <c r="BW51" s="81"/>
      <c r="BX51" s="81"/>
      <c r="BY51" s="82"/>
    </row>
    <row r="52" spans="1:79" ht="15" customHeight="1" x14ac:dyDescent="0.25">
      <c r="A52" s="80">
        <v>1</v>
      </c>
      <c r="B52" s="81"/>
      <c r="C52" s="81"/>
      <c r="D52" s="82"/>
      <c r="E52" s="80">
        <v>2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2"/>
      <c r="U52" s="80">
        <v>3</v>
      </c>
      <c r="V52" s="81"/>
      <c r="W52" s="81"/>
      <c r="X52" s="81"/>
      <c r="Y52" s="82"/>
      <c r="Z52" s="80">
        <v>4</v>
      </c>
      <c r="AA52" s="81"/>
      <c r="AB52" s="81"/>
      <c r="AC52" s="81"/>
      <c r="AD52" s="82"/>
      <c r="AE52" s="80">
        <v>5</v>
      </c>
      <c r="AF52" s="81"/>
      <c r="AG52" s="81"/>
      <c r="AH52" s="82"/>
      <c r="AI52" s="80">
        <v>6</v>
      </c>
      <c r="AJ52" s="81"/>
      <c r="AK52" s="81"/>
      <c r="AL52" s="81"/>
      <c r="AM52" s="82"/>
      <c r="AN52" s="80">
        <v>7</v>
      </c>
      <c r="AO52" s="81"/>
      <c r="AP52" s="81"/>
      <c r="AQ52" s="81"/>
      <c r="AR52" s="82"/>
      <c r="AS52" s="80">
        <v>8</v>
      </c>
      <c r="AT52" s="81"/>
      <c r="AU52" s="81"/>
      <c r="AV52" s="81"/>
      <c r="AW52" s="82"/>
      <c r="AX52" s="80">
        <v>9</v>
      </c>
      <c r="AY52" s="81"/>
      <c r="AZ52" s="81"/>
      <c r="BA52" s="82"/>
      <c r="BB52" s="80">
        <v>10</v>
      </c>
      <c r="BC52" s="81"/>
      <c r="BD52" s="81"/>
      <c r="BE52" s="81"/>
      <c r="BF52" s="82"/>
      <c r="BG52" s="80">
        <v>11</v>
      </c>
      <c r="BH52" s="81"/>
      <c r="BI52" s="81"/>
      <c r="BJ52" s="81"/>
      <c r="BK52" s="82"/>
      <c r="BL52" s="80">
        <v>12</v>
      </c>
      <c r="BM52" s="81"/>
      <c r="BN52" s="81"/>
      <c r="BO52" s="81"/>
      <c r="BP52" s="82"/>
      <c r="BQ52" s="80">
        <v>13</v>
      </c>
      <c r="BR52" s="81"/>
      <c r="BS52" s="81"/>
      <c r="BT52" s="82"/>
      <c r="BU52" s="80">
        <v>14</v>
      </c>
      <c r="BV52" s="81"/>
      <c r="BW52" s="81"/>
      <c r="BX52" s="81"/>
      <c r="BY52" s="82"/>
    </row>
    <row r="53" spans="1:79" s="1" customFormat="1" ht="12.75" hidden="1" customHeight="1" x14ac:dyDescent="0.25">
      <c r="A53" s="95" t="s">
        <v>64</v>
      </c>
      <c r="B53" s="96"/>
      <c r="C53" s="96"/>
      <c r="D53" s="97"/>
      <c r="E53" s="95" t="s">
        <v>57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5" t="s">
        <v>65</v>
      </c>
      <c r="V53" s="96"/>
      <c r="W53" s="96"/>
      <c r="X53" s="96"/>
      <c r="Y53" s="97"/>
      <c r="Z53" s="95" t="s">
        <v>66</v>
      </c>
      <c r="AA53" s="96"/>
      <c r="AB53" s="96"/>
      <c r="AC53" s="96"/>
      <c r="AD53" s="97"/>
      <c r="AE53" s="95" t="s">
        <v>91</v>
      </c>
      <c r="AF53" s="96"/>
      <c r="AG53" s="96"/>
      <c r="AH53" s="97"/>
      <c r="AI53" s="101" t="s">
        <v>170</v>
      </c>
      <c r="AJ53" s="102"/>
      <c r="AK53" s="102"/>
      <c r="AL53" s="102"/>
      <c r="AM53" s="103"/>
      <c r="AN53" s="95" t="s">
        <v>67</v>
      </c>
      <c r="AO53" s="96"/>
      <c r="AP53" s="96"/>
      <c r="AQ53" s="96"/>
      <c r="AR53" s="97"/>
      <c r="AS53" s="95" t="s">
        <v>68</v>
      </c>
      <c r="AT53" s="96"/>
      <c r="AU53" s="96"/>
      <c r="AV53" s="96"/>
      <c r="AW53" s="97"/>
      <c r="AX53" s="95" t="s">
        <v>92</v>
      </c>
      <c r="AY53" s="96"/>
      <c r="AZ53" s="96"/>
      <c r="BA53" s="97"/>
      <c r="BB53" s="101" t="s">
        <v>170</v>
      </c>
      <c r="BC53" s="102"/>
      <c r="BD53" s="102"/>
      <c r="BE53" s="102"/>
      <c r="BF53" s="103"/>
      <c r="BG53" s="95" t="s">
        <v>58</v>
      </c>
      <c r="BH53" s="96"/>
      <c r="BI53" s="96"/>
      <c r="BJ53" s="96"/>
      <c r="BK53" s="97"/>
      <c r="BL53" s="95" t="s">
        <v>59</v>
      </c>
      <c r="BM53" s="96"/>
      <c r="BN53" s="96"/>
      <c r="BO53" s="96"/>
      <c r="BP53" s="97"/>
      <c r="BQ53" s="95" t="s">
        <v>93</v>
      </c>
      <c r="BR53" s="96"/>
      <c r="BS53" s="96"/>
      <c r="BT53" s="97"/>
      <c r="BU53" s="101" t="s">
        <v>170</v>
      </c>
      <c r="BV53" s="102"/>
      <c r="BW53" s="102"/>
      <c r="BX53" s="102"/>
      <c r="BY53" s="103"/>
      <c r="CA53" t="s">
        <v>25</v>
      </c>
    </row>
    <row r="54" spans="1:79" s="25" customFormat="1" ht="13.2" customHeight="1" x14ac:dyDescent="0.25">
      <c r="A54" s="33">
        <v>2210</v>
      </c>
      <c r="B54" s="34"/>
      <c r="C54" s="34"/>
      <c r="D54" s="56"/>
      <c r="E54" s="35" t="s">
        <v>176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51">
        <v>70711.320000000007</v>
      </c>
      <c r="V54" s="52"/>
      <c r="W54" s="52"/>
      <c r="X54" s="52"/>
      <c r="Y54" s="53"/>
      <c r="Z54" s="51">
        <v>29815</v>
      </c>
      <c r="AA54" s="52"/>
      <c r="AB54" s="52"/>
      <c r="AC54" s="52"/>
      <c r="AD54" s="53"/>
      <c r="AE54" s="51">
        <v>29815</v>
      </c>
      <c r="AF54" s="52"/>
      <c r="AG54" s="52"/>
      <c r="AH54" s="53"/>
      <c r="AI54" s="51">
        <f>IF(ISNUMBER(U54),U54,0)+IF(ISNUMBER(Z54),Z54,0)</f>
        <v>100526.32</v>
      </c>
      <c r="AJ54" s="52"/>
      <c r="AK54" s="52"/>
      <c r="AL54" s="52"/>
      <c r="AM54" s="53"/>
      <c r="AN54" s="51">
        <v>100000</v>
      </c>
      <c r="AO54" s="52"/>
      <c r="AP54" s="52"/>
      <c r="AQ54" s="52"/>
      <c r="AR54" s="53"/>
      <c r="AS54" s="51">
        <v>0</v>
      </c>
      <c r="AT54" s="52"/>
      <c r="AU54" s="52"/>
      <c r="AV54" s="52"/>
      <c r="AW54" s="53"/>
      <c r="AX54" s="51">
        <v>0</v>
      </c>
      <c r="AY54" s="52"/>
      <c r="AZ54" s="52"/>
      <c r="BA54" s="53"/>
      <c r="BB54" s="51">
        <f>IF(ISNUMBER(AN54),AN54,0)+IF(ISNUMBER(AS54),AS54,0)</f>
        <v>100000</v>
      </c>
      <c r="BC54" s="52"/>
      <c r="BD54" s="52"/>
      <c r="BE54" s="52"/>
      <c r="BF54" s="53"/>
      <c r="BG54" s="51">
        <v>96290</v>
      </c>
      <c r="BH54" s="52"/>
      <c r="BI54" s="52"/>
      <c r="BJ54" s="52"/>
      <c r="BK54" s="53"/>
      <c r="BL54" s="51">
        <v>0</v>
      </c>
      <c r="BM54" s="52"/>
      <c r="BN54" s="52"/>
      <c r="BO54" s="52"/>
      <c r="BP54" s="53"/>
      <c r="BQ54" s="51">
        <v>0</v>
      </c>
      <c r="BR54" s="52"/>
      <c r="BS54" s="52"/>
      <c r="BT54" s="53"/>
      <c r="BU54" s="51">
        <f>IF(ISNUMBER(BG54),BG54,0)+IF(ISNUMBER(BL54),BL54,0)</f>
        <v>96290</v>
      </c>
      <c r="BV54" s="52"/>
      <c r="BW54" s="52"/>
      <c r="BX54" s="52"/>
      <c r="BY54" s="53"/>
      <c r="CA54" s="25" t="s">
        <v>26</v>
      </c>
    </row>
    <row r="55" spans="1:79" s="25" customFormat="1" ht="13.2" customHeight="1" x14ac:dyDescent="0.25">
      <c r="A55" s="33">
        <v>2240</v>
      </c>
      <c r="B55" s="34"/>
      <c r="C55" s="34"/>
      <c r="D55" s="56"/>
      <c r="E55" s="35" t="s">
        <v>177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51">
        <v>73644.47</v>
      </c>
      <c r="V55" s="52"/>
      <c r="W55" s="52"/>
      <c r="X55" s="52"/>
      <c r="Y55" s="53"/>
      <c r="Z55" s="51">
        <v>0</v>
      </c>
      <c r="AA55" s="52"/>
      <c r="AB55" s="52"/>
      <c r="AC55" s="52"/>
      <c r="AD55" s="53"/>
      <c r="AE55" s="51">
        <v>0</v>
      </c>
      <c r="AF55" s="52"/>
      <c r="AG55" s="52"/>
      <c r="AH55" s="53"/>
      <c r="AI55" s="51">
        <f>IF(ISNUMBER(U55),U55,0)+IF(ISNUMBER(Z55),Z55,0)</f>
        <v>73644.47</v>
      </c>
      <c r="AJ55" s="52"/>
      <c r="AK55" s="52"/>
      <c r="AL55" s="52"/>
      <c r="AM55" s="53"/>
      <c r="AN55" s="51">
        <v>99910</v>
      </c>
      <c r="AO55" s="52"/>
      <c r="AP55" s="52"/>
      <c r="AQ55" s="52"/>
      <c r="AR55" s="53"/>
      <c r="AS55" s="51">
        <v>0</v>
      </c>
      <c r="AT55" s="52"/>
      <c r="AU55" s="52"/>
      <c r="AV55" s="52"/>
      <c r="AW55" s="53"/>
      <c r="AX55" s="51">
        <v>0</v>
      </c>
      <c r="AY55" s="52"/>
      <c r="AZ55" s="52"/>
      <c r="BA55" s="53"/>
      <c r="BB55" s="51">
        <f>IF(ISNUMBER(AN55),AN55,0)+IF(ISNUMBER(AS55),AS55,0)</f>
        <v>99910</v>
      </c>
      <c r="BC55" s="52"/>
      <c r="BD55" s="52"/>
      <c r="BE55" s="52"/>
      <c r="BF55" s="53"/>
      <c r="BG55" s="51">
        <v>100000</v>
      </c>
      <c r="BH55" s="52"/>
      <c r="BI55" s="52"/>
      <c r="BJ55" s="52"/>
      <c r="BK55" s="53"/>
      <c r="BL55" s="51">
        <v>0</v>
      </c>
      <c r="BM55" s="52"/>
      <c r="BN55" s="52"/>
      <c r="BO55" s="52"/>
      <c r="BP55" s="53"/>
      <c r="BQ55" s="51">
        <v>0</v>
      </c>
      <c r="BR55" s="52"/>
      <c r="BS55" s="52"/>
      <c r="BT55" s="53"/>
      <c r="BU55" s="51">
        <f>IF(ISNUMBER(BG55),BG55,0)+IF(ISNUMBER(BL55),BL55,0)</f>
        <v>100000</v>
      </c>
      <c r="BV55" s="52"/>
      <c r="BW55" s="52"/>
      <c r="BX55" s="52"/>
      <c r="BY55" s="53"/>
    </row>
    <row r="56" spans="1:79" s="6" customFormat="1" ht="12.75" customHeight="1" x14ac:dyDescent="0.25">
      <c r="A56" s="42"/>
      <c r="B56" s="43"/>
      <c r="C56" s="43"/>
      <c r="D56" s="55"/>
      <c r="E56" s="28" t="s">
        <v>147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  <c r="U56" s="47">
        <v>144355.79</v>
      </c>
      <c r="V56" s="48"/>
      <c r="W56" s="48"/>
      <c r="X56" s="48"/>
      <c r="Y56" s="49"/>
      <c r="Z56" s="47">
        <v>29815</v>
      </c>
      <c r="AA56" s="48"/>
      <c r="AB56" s="48"/>
      <c r="AC56" s="48"/>
      <c r="AD56" s="49"/>
      <c r="AE56" s="47">
        <v>29815</v>
      </c>
      <c r="AF56" s="48"/>
      <c r="AG56" s="48"/>
      <c r="AH56" s="49"/>
      <c r="AI56" s="47">
        <f>IF(ISNUMBER(U56),U56,0)+IF(ISNUMBER(Z56),Z56,0)</f>
        <v>174170.79</v>
      </c>
      <c r="AJ56" s="48"/>
      <c r="AK56" s="48"/>
      <c r="AL56" s="48"/>
      <c r="AM56" s="49"/>
      <c r="AN56" s="47">
        <v>199910</v>
      </c>
      <c r="AO56" s="48"/>
      <c r="AP56" s="48"/>
      <c r="AQ56" s="48"/>
      <c r="AR56" s="49"/>
      <c r="AS56" s="47">
        <v>0</v>
      </c>
      <c r="AT56" s="48"/>
      <c r="AU56" s="48"/>
      <c r="AV56" s="48"/>
      <c r="AW56" s="49"/>
      <c r="AX56" s="47">
        <v>0</v>
      </c>
      <c r="AY56" s="48"/>
      <c r="AZ56" s="48"/>
      <c r="BA56" s="49"/>
      <c r="BB56" s="47">
        <f>IF(ISNUMBER(AN56),AN56,0)+IF(ISNUMBER(AS56),AS56,0)</f>
        <v>199910</v>
      </c>
      <c r="BC56" s="48"/>
      <c r="BD56" s="48"/>
      <c r="BE56" s="48"/>
      <c r="BF56" s="49"/>
      <c r="BG56" s="47">
        <v>196290</v>
      </c>
      <c r="BH56" s="48"/>
      <c r="BI56" s="48"/>
      <c r="BJ56" s="48"/>
      <c r="BK56" s="49"/>
      <c r="BL56" s="47">
        <v>0</v>
      </c>
      <c r="BM56" s="48"/>
      <c r="BN56" s="48"/>
      <c r="BO56" s="48"/>
      <c r="BP56" s="49"/>
      <c r="BQ56" s="47">
        <v>0</v>
      </c>
      <c r="BR56" s="48"/>
      <c r="BS56" s="48"/>
      <c r="BT56" s="49"/>
      <c r="BU56" s="47">
        <f>IF(ISNUMBER(BG56),BG56,0)+IF(ISNUMBER(BL56),BL56,0)</f>
        <v>196290</v>
      </c>
      <c r="BV56" s="48"/>
      <c r="BW56" s="48"/>
      <c r="BX56" s="48"/>
      <c r="BY56" s="49"/>
    </row>
    <row r="58" spans="1:79" ht="14.25" customHeight="1" x14ac:dyDescent="0.25">
      <c r="A58" s="67" t="s">
        <v>234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15" customHeight="1" x14ac:dyDescent="0.25">
      <c r="A59" s="83" t="s">
        <v>221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</row>
    <row r="60" spans="1:79" ht="18.600000000000001" customHeight="1" x14ac:dyDescent="0.25">
      <c r="A60" s="110" t="s">
        <v>119</v>
      </c>
      <c r="B60" s="111"/>
      <c r="C60" s="111"/>
      <c r="D60" s="111"/>
      <c r="E60" s="112"/>
      <c r="F60" s="40" t="s">
        <v>19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80" t="s">
        <v>222</v>
      </c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80" t="s">
        <v>225</v>
      </c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2"/>
      <c r="BG60" s="80" t="s">
        <v>232</v>
      </c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2"/>
    </row>
    <row r="61" spans="1:79" ht="44.4" customHeight="1" x14ac:dyDescent="0.25">
      <c r="A61" s="113"/>
      <c r="B61" s="114"/>
      <c r="C61" s="114"/>
      <c r="D61" s="114"/>
      <c r="E61" s="115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80" t="s">
        <v>4</v>
      </c>
      <c r="V61" s="81"/>
      <c r="W61" s="81"/>
      <c r="X61" s="81"/>
      <c r="Y61" s="82"/>
      <c r="Z61" s="80" t="s">
        <v>3</v>
      </c>
      <c r="AA61" s="81"/>
      <c r="AB61" s="81"/>
      <c r="AC61" s="81"/>
      <c r="AD61" s="82"/>
      <c r="AE61" s="104" t="s">
        <v>116</v>
      </c>
      <c r="AF61" s="105"/>
      <c r="AG61" s="105"/>
      <c r="AH61" s="106"/>
      <c r="AI61" s="80" t="s">
        <v>5</v>
      </c>
      <c r="AJ61" s="81"/>
      <c r="AK61" s="81"/>
      <c r="AL61" s="81"/>
      <c r="AM61" s="82"/>
      <c r="AN61" s="80" t="s">
        <v>4</v>
      </c>
      <c r="AO61" s="81"/>
      <c r="AP61" s="81"/>
      <c r="AQ61" s="81"/>
      <c r="AR61" s="82"/>
      <c r="AS61" s="80" t="s">
        <v>3</v>
      </c>
      <c r="AT61" s="81"/>
      <c r="AU61" s="81"/>
      <c r="AV61" s="81"/>
      <c r="AW61" s="82"/>
      <c r="AX61" s="104" t="s">
        <v>116</v>
      </c>
      <c r="AY61" s="105"/>
      <c r="AZ61" s="105"/>
      <c r="BA61" s="106"/>
      <c r="BB61" s="80" t="s">
        <v>96</v>
      </c>
      <c r="BC61" s="81"/>
      <c r="BD61" s="81"/>
      <c r="BE61" s="81"/>
      <c r="BF61" s="82"/>
      <c r="BG61" s="80" t="s">
        <v>4</v>
      </c>
      <c r="BH61" s="81"/>
      <c r="BI61" s="81"/>
      <c r="BJ61" s="81"/>
      <c r="BK61" s="82"/>
      <c r="BL61" s="80" t="s">
        <v>3</v>
      </c>
      <c r="BM61" s="81"/>
      <c r="BN61" s="81"/>
      <c r="BO61" s="81"/>
      <c r="BP61" s="82"/>
      <c r="BQ61" s="104" t="s">
        <v>116</v>
      </c>
      <c r="BR61" s="105"/>
      <c r="BS61" s="105"/>
      <c r="BT61" s="106"/>
      <c r="BU61" s="40" t="s">
        <v>97</v>
      </c>
      <c r="BV61" s="40"/>
      <c r="BW61" s="40"/>
      <c r="BX61" s="40"/>
      <c r="BY61" s="40"/>
    </row>
    <row r="62" spans="1:79" ht="15" customHeight="1" x14ac:dyDescent="0.25">
      <c r="A62" s="80">
        <v>1</v>
      </c>
      <c r="B62" s="81"/>
      <c r="C62" s="81"/>
      <c r="D62" s="81"/>
      <c r="E62" s="82"/>
      <c r="F62" s="80">
        <v>2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80">
        <v>3</v>
      </c>
      <c r="V62" s="81"/>
      <c r="W62" s="81"/>
      <c r="X62" s="81"/>
      <c r="Y62" s="82"/>
      <c r="Z62" s="80">
        <v>4</v>
      </c>
      <c r="AA62" s="81"/>
      <c r="AB62" s="81"/>
      <c r="AC62" s="81"/>
      <c r="AD62" s="82"/>
      <c r="AE62" s="80">
        <v>5</v>
      </c>
      <c r="AF62" s="81"/>
      <c r="AG62" s="81"/>
      <c r="AH62" s="82"/>
      <c r="AI62" s="80">
        <v>6</v>
      </c>
      <c r="AJ62" s="81"/>
      <c r="AK62" s="81"/>
      <c r="AL62" s="81"/>
      <c r="AM62" s="82"/>
      <c r="AN62" s="80">
        <v>7</v>
      </c>
      <c r="AO62" s="81"/>
      <c r="AP62" s="81"/>
      <c r="AQ62" s="81"/>
      <c r="AR62" s="82"/>
      <c r="AS62" s="80">
        <v>8</v>
      </c>
      <c r="AT62" s="81"/>
      <c r="AU62" s="81"/>
      <c r="AV62" s="81"/>
      <c r="AW62" s="82"/>
      <c r="AX62" s="80">
        <v>9</v>
      </c>
      <c r="AY62" s="81"/>
      <c r="AZ62" s="81"/>
      <c r="BA62" s="82"/>
      <c r="BB62" s="80">
        <v>10</v>
      </c>
      <c r="BC62" s="81"/>
      <c r="BD62" s="81"/>
      <c r="BE62" s="81"/>
      <c r="BF62" s="82"/>
      <c r="BG62" s="80">
        <v>11</v>
      </c>
      <c r="BH62" s="81"/>
      <c r="BI62" s="81"/>
      <c r="BJ62" s="81"/>
      <c r="BK62" s="82"/>
      <c r="BL62" s="80">
        <v>12</v>
      </c>
      <c r="BM62" s="81"/>
      <c r="BN62" s="81"/>
      <c r="BO62" s="81"/>
      <c r="BP62" s="82"/>
      <c r="BQ62" s="80">
        <v>13</v>
      </c>
      <c r="BR62" s="81"/>
      <c r="BS62" s="81"/>
      <c r="BT62" s="82"/>
      <c r="BU62" s="40">
        <v>14</v>
      </c>
      <c r="BV62" s="40"/>
      <c r="BW62" s="40"/>
      <c r="BX62" s="40"/>
      <c r="BY62" s="40"/>
    </row>
    <row r="63" spans="1:79" s="1" customFormat="1" ht="13.5" hidden="1" customHeight="1" x14ac:dyDescent="0.25">
      <c r="A63" s="95" t="s">
        <v>64</v>
      </c>
      <c r="B63" s="96"/>
      <c r="C63" s="96"/>
      <c r="D63" s="96"/>
      <c r="E63" s="97"/>
      <c r="F63" s="95" t="s">
        <v>57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5" t="s">
        <v>65</v>
      </c>
      <c r="V63" s="96"/>
      <c r="W63" s="96"/>
      <c r="X63" s="96"/>
      <c r="Y63" s="97"/>
      <c r="Z63" s="95" t="s">
        <v>66</v>
      </c>
      <c r="AA63" s="96"/>
      <c r="AB63" s="96"/>
      <c r="AC63" s="96"/>
      <c r="AD63" s="97"/>
      <c r="AE63" s="95" t="s">
        <v>91</v>
      </c>
      <c r="AF63" s="96"/>
      <c r="AG63" s="96"/>
      <c r="AH63" s="97"/>
      <c r="AI63" s="101" t="s">
        <v>170</v>
      </c>
      <c r="AJ63" s="102"/>
      <c r="AK63" s="102"/>
      <c r="AL63" s="102"/>
      <c r="AM63" s="103"/>
      <c r="AN63" s="95" t="s">
        <v>67</v>
      </c>
      <c r="AO63" s="96"/>
      <c r="AP63" s="96"/>
      <c r="AQ63" s="96"/>
      <c r="AR63" s="97"/>
      <c r="AS63" s="95" t="s">
        <v>68</v>
      </c>
      <c r="AT63" s="96"/>
      <c r="AU63" s="96"/>
      <c r="AV63" s="96"/>
      <c r="AW63" s="97"/>
      <c r="AX63" s="95" t="s">
        <v>92</v>
      </c>
      <c r="AY63" s="96"/>
      <c r="AZ63" s="96"/>
      <c r="BA63" s="97"/>
      <c r="BB63" s="101" t="s">
        <v>170</v>
      </c>
      <c r="BC63" s="102"/>
      <c r="BD63" s="102"/>
      <c r="BE63" s="102"/>
      <c r="BF63" s="103"/>
      <c r="BG63" s="95" t="s">
        <v>58</v>
      </c>
      <c r="BH63" s="96"/>
      <c r="BI63" s="96"/>
      <c r="BJ63" s="96"/>
      <c r="BK63" s="97"/>
      <c r="BL63" s="95" t="s">
        <v>59</v>
      </c>
      <c r="BM63" s="96"/>
      <c r="BN63" s="96"/>
      <c r="BO63" s="96"/>
      <c r="BP63" s="97"/>
      <c r="BQ63" s="95" t="s">
        <v>93</v>
      </c>
      <c r="BR63" s="96"/>
      <c r="BS63" s="96"/>
      <c r="BT63" s="97"/>
      <c r="BU63" s="91" t="s">
        <v>170</v>
      </c>
      <c r="BV63" s="91"/>
      <c r="BW63" s="91"/>
      <c r="BX63" s="91"/>
      <c r="BY63" s="91"/>
      <c r="CA63" t="s">
        <v>27</v>
      </c>
    </row>
    <row r="64" spans="1:79" s="6" customFormat="1" ht="12.75" customHeight="1" x14ac:dyDescent="0.25">
      <c r="A64" s="42"/>
      <c r="B64" s="43"/>
      <c r="C64" s="43"/>
      <c r="D64" s="43"/>
      <c r="E64" s="55"/>
      <c r="F64" s="42" t="s">
        <v>147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55"/>
      <c r="U64" s="47"/>
      <c r="V64" s="48"/>
      <c r="W64" s="48"/>
      <c r="X64" s="48"/>
      <c r="Y64" s="49"/>
      <c r="Z64" s="47"/>
      <c r="AA64" s="48"/>
      <c r="AB64" s="48"/>
      <c r="AC64" s="48"/>
      <c r="AD64" s="49"/>
      <c r="AE64" s="47"/>
      <c r="AF64" s="48"/>
      <c r="AG64" s="48"/>
      <c r="AH64" s="49"/>
      <c r="AI64" s="47">
        <f>IF(ISNUMBER(U64),U64,0)+IF(ISNUMBER(Z64),Z64,0)</f>
        <v>0</v>
      </c>
      <c r="AJ64" s="48"/>
      <c r="AK64" s="48"/>
      <c r="AL64" s="48"/>
      <c r="AM64" s="49"/>
      <c r="AN64" s="47"/>
      <c r="AO64" s="48"/>
      <c r="AP64" s="48"/>
      <c r="AQ64" s="48"/>
      <c r="AR64" s="49"/>
      <c r="AS64" s="47"/>
      <c r="AT64" s="48"/>
      <c r="AU64" s="48"/>
      <c r="AV64" s="48"/>
      <c r="AW64" s="49"/>
      <c r="AX64" s="47"/>
      <c r="AY64" s="48"/>
      <c r="AZ64" s="48"/>
      <c r="BA64" s="49"/>
      <c r="BB64" s="47">
        <f>IF(ISNUMBER(AN64),AN64,0)+IF(ISNUMBER(AS64),AS64,0)</f>
        <v>0</v>
      </c>
      <c r="BC64" s="48"/>
      <c r="BD64" s="48"/>
      <c r="BE64" s="48"/>
      <c r="BF64" s="49"/>
      <c r="BG64" s="47"/>
      <c r="BH64" s="48"/>
      <c r="BI64" s="48"/>
      <c r="BJ64" s="48"/>
      <c r="BK64" s="49"/>
      <c r="BL64" s="47"/>
      <c r="BM64" s="48"/>
      <c r="BN64" s="48"/>
      <c r="BO64" s="48"/>
      <c r="BP64" s="49"/>
      <c r="BQ64" s="47"/>
      <c r="BR64" s="48"/>
      <c r="BS64" s="48"/>
      <c r="BT64" s="49"/>
      <c r="BU64" s="47">
        <f>IF(ISNUMBER(BG64),BG64,0)+IF(ISNUMBER(BL64),BL64,0)</f>
        <v>0</v>
      </c>
      <c r="BV64" s="48"/>
      <c r="BW64" s="48"/>
      <c r="BX64" s="48"/>
      <c r="BY64" s="49"/>
      <c r="CA64" s="6" t="s">
        <v>28</v>
      </c>
    </row>
    <row r="66" spans="1:79" ht="14.25" customHeight="1" x14ac:dyDescent="0.25">
      <c r="A66" s="67" t="s">
        <v>249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15" customHeight="1" x14ac:dyDescent="0.25">
      <c r="A67" s="83" t="s">
        <v>221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</row>
    <row r="68" spans="1:79" ht="14.4" customHeight="1" x14ac:dyDescent="0.25">
      <c r="A68" s="110" t="s">
        <v>118</v>
      </c>
      <c r="B68" s="111"/>
      <c r="C68" s="111"/>
      <c r="D68" s="112"/>
      <c r="E68" s="85" t="s">
        <v>19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7"/>
      <c r="X68" s="80" t="s">
        <v>243</v>
      </c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2"/>
      <c r="AR68" s="40" t="s">
        <v>248</v>
      </c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</row>
    <row r="69" spans="1:79" ht="48.75" customHeight="1" x14ac:dyDescent="0.25">
      <c r="A69" s="113"/>
      <c r="B69" s="114"/>
      <c r="C69" s="114"/>
      <c r="D69" s="115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0"/>
      <c r="X69" s="85" t="s">
        <v>4</v>
      </c>
      <c r="Y69" s="86"/>
      <c r="Z69" s="86"/>
      <c r="AA69" s="86"/>
      <c r="AB69" s="87"/>
      <c r="AC69" s="85" t="s">
        <v>3</v>
      </c>
      <c r="AD69" s="86"/>
      <c r="AE69" s="86"/>
      <c r="AF69" s="86"/>
      <c r="AG69" s="87"/>
      <c r="AH69" s="104" t="s">
        <v>116</v>
      </c>
      <c r="AI69" s="105"/>
      <c r="AJ69" s="105"/>
      <c r="AK69" s="105"/>
      <c r="AL69" s="106"/>
      <c r="AM69" s="80" t="s">
        <v>5</v>
      </c>
      <c r="AN69" s="81"/>
      <c r="AO69" s="81"/>
      <c r="AP69" s="81"/>
      <c r="AQ69" s="82"/>
      <c r="AR69" s="80" t="s">
        <v>4</v>
      </c>
      <c r="AS69" s="81"/>
      <c r="AT69" s="81"/>
      <c r="AU69" s="81"/>
      <c r="AV69" s="82"/>
      <c r="AW69" s="80" t="s">
        <v>3</v>
      </c>
      <c r="AX69" s="81"/>
      <c r="AY69" s="81"/>
      <c r="AZ69" s="81"/>
      <c r="BA69" s="82"/>
      <c r="BB69" s="104" t="s">
        <v>116</v>
      </c>
      <c r="BC69" s="105"/>
      <c r="BD69" s="105"/>
      <c r="BE69" s="105"/>
      <c r="BF69" s="106"/>
      <c r="BG69" s="80" t="s">
        <v>96</v>
      </c>
      <c r="BH69" s="81"/>
      <c r="BI69" s="81"/>
      <c r="BJ69" s="81"/>
      <c r="BK69" s="82"/>
    </row>
    <row r="70" spans="1:79" ht="12.75" customHeight="1" x14ac:dyDescent="0.25">
      <c r="A70" s="80">
        <v>1</v>
      </c>
      <c r="B70" s="81"/>
      <c r="C70" s="81"/>
      <c r="D70" s="82"/>
      <c r="E70" s="80">
        <v>2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2"/>
      <c r="X70" s="80">
        <v>3</v>
      </c>
      <c r="Y70" s="81"/>
      <c r="Z70" s="81"/>
      <c r="AA70" s="81"/>
      <c r="AB70" s="82"/>
      <c r="AC70" s="80">
        <v>4</v>
      </c>
      <c r="AD70" s="81"/>
      <c r="AE70" s="81"/>
      <c r="AF70" s="81"/>
      <c r="AG70" s="82"/>
      <c r="AH70" s="80">
        <v>5</v>
      </c>
      <c r="AI70" s="81"/>
      <c r="AJ70" s="81"/>
      <c r="AK70" s="81"/>
      <c r="AL70" s="82"/>
      <c r="AM70" s="80">
        <v>6</v>
      </c>
      <c r="AN70" s="81"/>
      <c r="AO70" s="81"/>
      <c r="AP70" s="81"/>
      <c r="AQ70" s="82"/>
      <c r="AR70" s="80">
        <v>7</v>
      </c>
      <c r="AS70" s="81"/>
      <c r="AT70" s="81"/>
      <c r="AU70" s="81"/>
      <c r="AV70" s="82"/>
      <c r="AW70" s="80">
        <v>8</v>
      </c>
      <c r="AX70" s="81"/>
      <c r="AY70" s="81"/>
      <c r="AZ70" s="81"/>
      <c r="BA70" s="82"/>
      <c r="BB70" s="80">
        <v>9</v>
      </c>
      <c r="BC70" s="81"/>
      <c r="BD70" s="81"/>
      <c r="BE70" s="81"/>
      <c r="BF70" s="82"/>
      <c r="BG70" s="80">
        <v>10</v>
      </c>
      <c r="BH70" s="81"/>
      <c r="BI70" s="81"/>
      <c r="BJ70" s="81"/>
      <c r="BK70" s="82"/>
    </row>
    <row r="71" spans="1:79" s="1" customFormat="1" ht="12.75" hidden="1" customHeight="1" x14ac:dyDescent="0.25">
      <c r="A71" s="95" t="s">
        <v>64</v>
      </c>
      <c r="B71" s="96"/>
      <c r="C71" s="96"/>
      <c r="D71" s="97"/>
      <c r="E71" s="95" t="s">
        <v>57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116" t="s">
        <v>60</v>
      </c>
      <c r="Y71" s="117"/>
      <c r="Z71" s="117"/>
      <c r="AA71" s="117"/>
      <c r="AB71" s="118"/>
      <c r="AC71" s="116" t="s">
        <v>61</v>
      </c>
      <c r="AD71" s="117"/>
      <c r="AE71" s="117"/>
      <c r="AF71" s="117"/>
      <c r="AG71" s="118"/>
      <c r="AH71" s="95" t="s">
        <v>94</v>
      </c>
      <c r="AI71" s="96"/>
      <c r="AJ71" s="96"/>
      <c r="AK71" s="96"/>
      <c r="AL71" s="97"/>
      <c r="AM71" s="101" t="s">
        <v>171</v>
      </c>
      <c r="AN71" s="102"/>
      <c r="AO71" s="102"/>
      <c r="AP71" s="102"/>
      <c r="AQ71" s="103"/>
      <c r="AR71" s="95" t="s">
        <v>62</v>
      </c>
      <c r="AS71" s="96"/>
      <c r="AT71" s="96"/>
      <c r="AU71" s="96"/>
      <c r="AV71" s="97"/>
      <c r="AW71" s="95" t="s">
        <v>63</v>
      </c>
      <c r="AX71" s="96"/>
      <c r="AY71" s="96"/>
      <c r="AZ71" s="96"/>
      <c r="BA71" s="97"/>
      <c r="BB71" s="95" t="s">
        <v>95</v>
      </c>
      <c r="BC71" s="96"/>
      <c r="BD71" s="96"/>
      <c r="BE71" s="96"/>
      <c r="BF71" s="97"/>
      <c r="BG71" s="101" t="s">
        <v>171</v>
      </c>
      <c r="BH71" s="102"/>
      <c r="BI71" s="102"/>
      <c r="BJ71" s="102"/>
      <c r="BK71" s="103"/>
      <c r="CA71" t="s">
        <v>29</v>
      </c>
    </row>
    <row r="72" spans="1:79" s="25" customFormat="1" ht="13.2" customHeight="1" x14ac:dyDescent="0.25">
      <c r="A72" s="33">
        <v>2210</v>
      </c>
      <c r="B72" s="34"/>
      <c r="C72" s="34"/>
      <c r="D72" s="56"/>
      <c r="E72" s="35" t="s">
        <v>176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51">
        <v>96290</v>
      </c>
      <c r="Y72" s="52"/>
      <c r="Z72" s="52"/>
      <c r="AA72" s="52"/>
      <c r="AB72" s="53"/>
      <c r="AC72" s="51">
        <v>0</v>
      </c>
      <c r="AD72" s="52"/>
      <c r="AE72" s="52"/>
      <c r="AF72" s="52"/>
      <c r="AG72" s="53"/>
      <c r="AH72" s="51">
        <v>0</v>
      </c>
      <c r="AI72" s="52"/>
      <c r="AJ72" s="52"/>
      <c r="AK72" s="52"/>
      <c r="AL72" s="53"/>
      <c r="AM72" s="51">
        <f>IF(ISNUMBER(X72),X72,0)+IF(ISNUMBER(AC72),AC72,0)</f>
        <v>96290</v>
      </c>
      <c r="AN72" s="52"/>
      <c r="AO72" s="52"/>
      <c r="AP72" s="52"/>
      <c r="AQ72" s="53"/>
      <c r="AR72" s="51">
        <v>96290</v>
      </c>
      <c r="AS72" s="52"/>
      <c r="AT72" s="52"/>
      <c r="AU72" s="52"/>
      <c r="AV72" s="53"/>
      <c r="AW72" s="51">
        <v>0</v>
      </c>
      <c r="AX72" s="52"/>
      <c r="AY72" s="52"/>
      <c r="AZ72" s="52"/>
      <c r="BA72" s="53"/>
      <c r="BB72" s="51">
        <v>0</v>
      </c>
      <c r="BC72" s="52"/>
      <c r="BD72" s="52"/>
      <c r="BE72" s="52"/>
      <c r="BF72" s="53"/>
      <c r="BG72" s="54">
        <f>IF(ISNUMBER(AR72),AR72,0)+IF(ISNUMBER(AW72),AW72,0)</f>
        <v>96290</v>
      </c>
      <c r="BH72" s="54"/>
      <c r="BI72" s="54"/>
      <c r="BJ72" s="54"/>
      <c r="BK72" s="54"/>
      <c r="CA72" s="25" t="s">
        <v>30</v>
      </c>
    </row>
    <row r="73" spans="1:79" s="25" customFormat="1" ht="13.2" customHeight="1" x14ac:dyDescent="0.25">
      <c r="A73" s="33">
        <v>2240</v>
      </c>
      <c r="B73" s="34"/>
      <c r="C73" s="34"/>
      <c r="D73" s="56"/>
      <c r="E73" s="35" t="s">
        <v>177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51">
        <v>100000</v>
      </c>
      <c r="Y73" s="52"/>
      <c r="Z73" s="52"/>
      <c r="AA73" s="52"/>
      <c r="AB73" s="53"/>
      <c r="AC73" s="51">
        <v>0</v>
      </c>
      <c r="AD73" s="52"/>
      <c r="AE73" s="52"/>
      <c r="AF73" s="52"/>
      <c r="AG73" s="53"/>
      <c r="AH73" s="51">
        <v>0</v>
      </c>
      <c r="AI73" s="52"/>
      <c r="AJ73" s="52"/>
      <c r="AK73" s="52"/>
      <c r="AL73" s="53"/>
      <c r="AM73" s="51">
        <f>IF(ISNUMBER(X73),X73,0)+IF(ISNUMBER(AC73),AC73,0)</f>
        <v>100000</v>
      </c>
      <c r="AN73" s="52"/>
      <c r="AO73" s="52"/>
      <c r="AP73" s="52"/>
      <c r="AQ73" s="53"/>
      <c r="AR73" s="51">
        <v>100000</v>
      </c>
      <c r="AS73" s="52"/>
      <c r="AT73" s="52"/>
      <c r="AU73" s="52"/>
      <c r="AV73" s="53"/>
      <c r="AW73" s="51">
        <v>0</v>
      </c>
      <c r="AX73" s="52"/>
      <c r="AY73" s="52"/>
      <c r="AZ73" s="52"/>
      <c r="BA73" s="53"/>
      <c r="BB73" s="51">
        <v>0</v>
      </c>
      <c r="BC73" s="52"/>
      <c r="BD73" s="52"/>
      <c r="BE73" s="52"/>
      <c r="BF73" s="53"/>
      <c r="BG73" s="54">
        <f>IF(ISNUMBER(AR73),AR73,0)+IF(ISNUMBER(AW73),AW73,0)</f>
        <v>100000</v>
      </c>
      <c r="BH73" s="54"/>
      <c r="BI73" s="54"/>
      <c r="BJ73" s="54"/>
      <c r="BK73" s="54"/>
    </row>
    <row r="74" spans="1:79" s="6" customFormat="1" ht="12.75" customHeight="1" x14ac:dyDescent="0.25">
      <c r="A74" s="42"/>
      <c r="B74" s="43"/>
      <c r="C74" s="43"/>
      <c r="D74" s="55"/>
      <c r="E74" s="28" t="s">
        <v>147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0"/>
      <c r="X74" s="47">
        <v>196290</v>
      </c>
      <c r="Y74" s="48"/>
      <c r="Z74" s="48"/>
      <c r="AA74" s="48"/>
      <c r="AB74" s="49"/>
      <c r="AC74" s="47">
        <v>0</v>
      </c>
      <c r="AD74" s="48"/>
      <c r="AE74" s="48"/>
      <c r="AF74" s="48"/>
      <c r="AG74" s="49"/>
      <c r="AH74" s="47">
        <v>0</v>
      </c>
      <c r="AI74" s="48"/>
      <c r="AJ74" s="48"/>
      <c r="AK74" s="48"/>
      <c r="AL74" s="49"/>
      <c r="AM74" s="47">
        <f>IF(ISNUMBER(X74),X74,0)+IF(ISNUMBER(AC74),AC74,0)</f>
        <v>196290</v>
      </c>
      <c r="AN74" s="48"/>
      <c r="AO74" s="48"/>
      <c r="AP74" s="48"/>
      <c r="AQ74" s="49"/>
      <c r="AR74" s="47">
        <v>196290</v>
      </c>
      <c r="AS74" s="48"/>
      <c r="AT74" s="48"/>
      <c r="AU74" s="48"/>
      <c r="AV74" s="49"/>
      <c r="AW74" s="47">
        <v>0</v>
      </c>
      <c r="AX74" s="48"/>
      <c r="AY74" s="48"/>
      <c r="AZ74" s="48"/>
      <c r="BA74" s="49"/>
      <c r="BB74" s="47">
        <v>0</v>
      </c>
      <c r="BC74" s="48"/>
      <c r="BD74" s="48"/>
      <c r="BE74" s="48"/>
      <c r="BF74" s="49"/>
      <c r="BG74" s="50">
        <f>IF(ISNUMBER(AR74),AR74,0)+IF(ISNUMBER(AW74),AW74,0)</f>
        <v>196290</v>
      </c>
      <c r="BH74" s="50"/>
      <c r="BI74" s="50"/>
      <c r="BJ74" s="50"/>
      <c r="BK74" s="50"/>
    </row>
    <row r="76" spans="1:79" ht="14.25" customHeight="1" x14ac:dyDescent="0.25">
      <c r="A76" s="67" t="s">
        <v>250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</row>
    <row r="77" spans="1:79" ht="15" customHeight="1" x14ac:dyDescent="0.25">
      <c r="A77" s="83" t="s">
        <v>221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</row>
    <row r="78" spans="1:79" ht="15.6" customHeight="1" x14ac:dyDescent="0.25">
      <c r="A78" s="110" t="s">
        <v>119</v>
      </c>
      <c r="B78" s="111"/>
      <c r="C78" s="111"/>
      <c r="D78" s="111"/>
      <c r="E78" s="112"/>
      <c r="F78" s="85" t="s">
        <v>19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40" t="s">
        <v>243</v>
      </c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80" t="s">
        <v>248</v>
      </c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2"/>
    </row>
    <row r="79" spans="1:79" ht="53.25" customHeight="1" x14ac:dyDescent="0.25">
      <c r="A79" s="113"/>
      <c r="B79" s="114"/>
      <c r="C79" s="114"/>
      <c r="D79" s="114"/>
      <c r="E79" s="115"/>
      <c r="F79" s="88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80" t="s">
        <v>4</v>
      </c>
      <c r="Y79" s="81"/>
      <c r="Z79" s="81"/>
      <c r="AA79" s="81"/>
      <c r="AB79" s="82"/>
      <c r="AC79" s="80" t="s">
        <v>3</v>
      </c>
      <c r="AD79" s="81"/>
      <c r="AE79" s="81"/>
      <c r="AF79" s="81"/>
      <c r="AG79" s="82"/>
      <c r="AH79" s="104" t="s">
        <v>116</v>
      </c>
      <c r="AI79" s="105"/>
      <c r="AJ79" s="105"/>
      <c r="AK79" s="105"/>
      <c r="AL79" s="106"/>
      <c r="AM79" s="80" t="s">
        <v>5</v>
      </c>
      <c r="AN79" s="81"/>
      <c r="AO79" s="81"/>
      <c r="AP79" s="81"/>
      <c r="AQ79" s="82"/>
      <c r="AR79" s="80" t="s">
        <v>4</v>
      </c>
      <c r="AS79" s="81"/>
      <c r="AT79" s="81"/>
      <c r="AU79" s="81"/>
      <c r="AV79" s="82"/>
      <c r="AW79" s="80" t="s">
        <v>3</v>
      </c>
      <c r="AX79" s="81"/>
      <c r="AY79" s="81"/>
      <c r="AZ79" s="81"/>
      <c r="BA79" s="82"/>
      <c r="BB79" s="72" t="s">
        <v>116</v>
      </c>
      <c r="BC79" s="72"/>
      <c r="BD79" s="72"/>
      <c r="BE79" s="72"/>
      <c r="BF79" s="72"/>
      <c r="BG79" s="80" t="s">
        <v>96</v>
      </c>
      <c r="BH79" s="81"/>
      <c r="BI79" s="81"/>
      <c r="BJ79" s="81"/>
      <c r="BK79" s="82"/>
    </row>
    <row r="80" spans="1:79" ht="15" customHeight="1" x14ac:dyDescent="0.25">
      <c r="A80" s="80">
        <v>1</v>
      </c>
      <c r="B80" s="81"/>
      <c r="C80" s="81"/>
      <c r="D80" s="81"/>
      <c r="E80" s="82"/>
      <c r="F80" s="80">
        <v>2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0">
        <v>3</v>
      </c>
      <c r="Y80" s="81"/>
      <c r="Z80" s="81"/>
      <c r="AA80" s="81"/>
      <c r="AB80" s="82"/>
      <c r="AC80" s="80">
        <v>4</v>
      </c>
      <c r="AD80" s="81"/>
      <c r="AE80" s="81"/>
      <c r="AF80" s="81"/>
      <c r="AG80" s="82"/>
      <c r="AH80" s="80">
        <v>5</v>
      </c>
      <c r="AI80" s="81"/>
      <c r="AJ80" s="81"/>
      <c r="AK80" s="81"/>
      <c r="AL80" s="82"/>
      <c r="AM80" s="80">
        <v>6</v>
      </c>
      <c r="AN80" s="81"/>
      <c r="AO80" s="81"/>
      <c r="AP80" s="81"/>
      <c r="AQ80" s="82"/>
      <c r="AR80" s="80">
        <v>7</v>
      </c>
      <c r="AS80" s="81"/>
      <c r="AT80" s="81"/>
      <c r="AU80" s="81"/>
      <c r="AV80" s="82"/>
      <c r="AW80" s="80">
        <v>8</v>
      </c>
      <c r="AX80" s="81"/>
      <c r="AY80" s="81"/>
      <c r="AZ80" s="81"/>
      <c r="BA80" s="82"/>
      <c r="BB80" s="80">
        <v>9</v>
      </c>
      <c r="BC80" s="81"/>
      <c r="BD80" s="81"/>
      <c r="BE80" s="81"/>
      <c r="BF80" s="82"/>
      <c r="BG80" s="80">
        <v>10</v>
      </c>
      <c r="BH80" s="81"/>
      <c r="BI80" s="81"/>
      <c r="BJ80" s="81"/>
      <c r="BK80" s="82"/>
    </row>
    <row r="81" spans="1:79" s="1" customFormat="1" ht="15" hidden="1" customHeight="1" x14ac:dyDescent="0.25">
      <c r="A81" s="95" t="s">
        <v>64</v>
      </c>
      <c r="B81" s="96"/>
      <c r="C81" s="96"/>
      <c r="D81" s="96"/>
      <c r="E81" s="97"/>
      <c r="F81" s="95" t="s">
        <v>57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5" t="s">
        <v>60</v>
      </c>
      <c r="Y81" s="96"/>
      <c r="Z81" s="96"/>
      <c r="AA81" s="96"/>
      <c r="AB81" s="97"/>
      <c r="AC81" s="95" t="s">
        <v>61</v>
      </c>
      <c r="AD81" s="96"/>
      <c r="AE81" s="96"/>
      <c r="AF81" s="96"/>
      <c r="AG81" s="97"/>
      <c r="AH81" s="95" t="s">
        <v>94</v>
      </c>
      <c r="AI81" s="96"/>
      <c r="AJ81" s="96"/>
      <c r="AK81" s="96"/>
      <c r="AL81" s="97"/>
      <c r="AM81" s="101" t="s">
        <v>171</v>
      </c>
      <c r="AN81" s="102"/>
      <c r="AO81" s="102"/>
      <c r="AP81" s="102"/>
      <c r="AQ81" s="103"/>
      <c r="AR81" s="95" t="s">
        <v>62</v>
      </c>
      <c r="AS81" s="96"/>
      <c r="AT81" s="96"/>
      <c r="AU81" s="96"/>
      <c r="AV81" s="97"/>
      <c r="AW81" s="95" t="s">
        <v>63</v>
      </c>
      <c r="AX81" s="96"/>
      <c r="AY81" s="96"/>
      <c r="AZ81" s="96"/>
      <c r="BA81" s="97"/>
      <c r="BB81" s="95" t="s">
        <v>95</v>
      </c>
      <c r="BC81" s="96"/>
      <c r="BD81" s="96"/>
      <c r="BE81" s="96"/>
      <c r="BF81" s="97"/>
      <c r="BG81" s="101" t="s">
        <v>171</v>
      </c>
      <c r="BH81" s="102"/>
      <c r="BI81" s="102"/>
      <c r="BJ81" s="102"/>
      <c r="BK81" s="103"/>
      <c r="CA81" t="s">
        <v>31</v>
      </c>
    </row>
    <row r="82" spans="1:79" s="6" customFormat="1" ht="12.75" customHeight="1" x14ac:dyDescent="0.25">
      <c r="A82" s="42"/>
      <c r="B82" s="43"/>
      <c r="C82" s="43"/>
      <c r="D82" s="43"/>
      <c r="E82" s="55"/>
      <c r="F82" s="42" t="s">
        <v>147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55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50"/>
      <c r="AI82" s="50"/>
      <c r="AJ82" s="50"/>
      <c r="AK82" s="50"/>
      <c r="AL82" s="50"/>
      <c r="AM82" s="50">
        <f>IF(ISNUMBER(X82),X82,0)+IF(ISNUMBER(AC82),AC82,0)</f>
        <v>0</v>
      </c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>
        <f>IF(ISNUMBER(AR82),AR82,0)+IF(ISNUMBER(AW82),AW82,0)</f>
        <v>0</v>
      </c>
      <c r="BH82" s="50"/>
      <c r="BI82" s="50"/>
      <c r="BJ82" s="50"/>
      <c r="BK82" s="50"/>
      <c r="CA82" s="6" t="s">
        <v>32</v>
      </c>
    </row>
    <row r="84" spans="1:79" ht="1.8" customHeight="1" x14ac:dyDescent="0.25"/>
    <row r="85" spans="1:79" ht="14.25" customHeight="1" x14ac:dyDescent="0.25">
      <c r="A85" s="67" t="s">
        <v>120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</row>
    <row r="86" spans="1:79" ht="14.25" customHeight="1" x14ac:dyDescent="0.25">
      <c r="A86" s="67" t="s">
        <v>235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79" ht="15" customHeight="1" x14ac:dyDescent="0.25">
      <c r="A87" s="83" t="s">
        <v>221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</row>
    <row r="88" spans="1:79" ht="17.399999999999999" customHeight="1" x14ac:dyDescent="0.25">
      <c r="A88" s="85" t="s">
        <v>6</v>
      </c>
      <c r="B88" s="86"/>
      <c r="C88" s="86"/>
      <c r="D88" s="85" t="s">
        <v>121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7"/>
      <c r="U88" s="80" t="s">
        <v>222</v>
      </c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2"/>
      <c r="AN88" s="80" t="s">
        <v>225</v>
      </c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2"/>
      <c r="BG88" s="40" t="s">
        <v>232</v>
      </c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</row>
    <row r="89" spans="1:79" ht="52.5" customHeight="1" x14ac:dyDescent="0.25">
      <c r="A89" s="88"/>
      <c r="B89" s="89"/>
      <c r="C89" s="89"/>
      <c r="D89" s="88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90"/>
      <c r="U89" s="80" t="s">
        <v>4</v>
      </c>
      <c r="V89" s="81"/>
      <c r="W89" s="81"/>
      <c r="X89" s="81"/>
      <c r="Y89" s="82"/>
      <c r="Z89" s="80" t="s">
        <v>3</v>
      </c>
      <c r="AA89" s="81"/>
      <c r="AB89" s="81"/>
      <c r="AC89" s="81"/>
      <c r="AD89" s="82"/>
      <c r="AE89" s="104" t="s">
        <v>116</v>
      </c>
      <c r="AF89" s="105"/>
      <c r="AG89" s="105"/>
      <c r="AH89" s="106"/>
      <c r="AI89" s="80" t="s">
        <v>5</v>
      </c>
      <c r="AJ89" s="81"/>
      <c r="AK89" s="81"/>
      <c r="AL89" s="81"/>
      <c r="AM89" s="82"/>
      <c r="AN89" s="80" t="s">
        <v>4</v>
      </c>
      <c r="AO89" s="81"/>
      <c r="AP89" s="81"/>
      <c r="AQ89" s="81"/>
      <c r="AR89" s="82"/>
      <c r="AS89" s="80" t="s">
        <v>3</v>
      </c>
      <c r="AT89" s="81"/>
      <c r="AU89" s="81"/>
      <c r="AV89" s="81"/>
      <c r="AW89" s="82"/>
      <c r="AX89" s="104" t="s">
        <v>116</v>
      </c>
      <c r="AY89" s="105"/>
      <c r="AZ89" s="105"/>
      <c r="BA89" s="106"/>
      <c r="BB89" s="80" t="s">
        <v>96</v>
      </c>
      <c r="BC89" s="81"/>
      <c r="BD89" s="81"/>
      <c r="BE89" s="81"/>
      <c r="BF89" s="82"/>
      <c r="BG89" s="80" t="s">
        <v>4</v>
      </c>
      <c r="BH89" s="81"/>
      <c r="BI89" s="81"/>
      <c r="BJ89" s="81"/>
      <c r="BK89" s="82"/>
      <c r="BL89" s="40" t="s">
        <v>3</v>
      </c>
      <c r="BM89" s="40"/>
      <c r="BN89" s="40"/>
      <c r="BO89" s="40"/>
      <c r="BP89" s="40"/>
      <c r="BQ89" s="72" t="s">
        <v>116</v>
      </c>
      <c r="BR89" s="72"/>
      <c r="BS89" s="72"/>
      <c r="BT89" s="72"/>
      <c r="BU89" s="80" t="s">
        <v>97</v>
      </c>
      <c r="BV89" s="81"/>
      <c r="BW89" s="81"/>
      <c r="BX89" s="81"/>
      <c r="BY89" s="82"/>
    </row>
    <row r="90" spans="1:79" ht="15" customHeight="1" x14ac:dyDescent="0.25">
      <c r="A90" s="80">
        <v>1</v>
      </c>
      <c r="B90" s="81"/>
      <c r="C90" s="81"/>
      <c r="D90" s="80">
        <v>2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U90" s="80">
        <v>3</v>
      </c>
      <c r="V90" s="81"/>
      <c r="W90" s="81"/>
      <c r="X90" s="81"/>
      <c r="Y90" s="82"/>
      <c r="Z90" s="80">
        <v>4</v>
      </c>
      <c r="AA90" s="81"/>
      <c r="AB90" s="81"/>
      <c r="AC90" s="81"/>
      <c r="AD90" s="82"/>
      <c r="AE90" s="80">
        <v>5</v>
      </c>
      <c r="AF90" s="81"/>
      <c r="AG90" s="81"/>
      <c r="AH90" s="82"/>
      <c r="AI90" s="80">
        <v>6</v>
      </c>
      <c r="AJ90" s="81"/>
      <c r="AK90" s="81"/>
      <c r="AL90" s="81"/>
      <c r="AM90" s="82"/>
      <c r="AN90" s="80">
        <v>7</v>
      </c>
      <c r="AO90" s="81"/>
      <c r="AP90" s="81"/>
      <c r="AQ90" s="81"/>
      <c r="AR90" s="82"/>
      <c r="AS90" s="80">
        <v>8</v>
      </c>
      <c r="AT90" s="81"/>
      <c r="AU90" s="81"/>
      <c r="AV90" s="81"/>
      <c r="AW90" s="82"/>
      <c r="AX90" s="40">
        <v>9</v>
      </c>
      <c r="AY90" s="40"/>
      <c r="AZ90" s="40"/>
      <c r="BA90" s="40"/>
      <c r="BB90" s="80">
        <v>10</v>
      </c>
      <c r="BC90" s="81"/>
      <c r="BD90" s="81"/>
      <c r="BE90" s="81"/>
      <c r="BF90" s="82"/>
      <c r="BG90" s="80">
        <v>11</v>
      </c>
      <c r="BH90" s="81"/>
      <c r="BI90" s="81"/>
      <c r="BJ90" s="81"/>
      <c r="BK90" s="82"/>
      <c r="BL90" s="40">
        <v>12</v>
      </c>
      <c r="BM90" s="40"/>
      <c r="BN90" s="40"/>
      <c r="BO90" s="40"/>
      <c r="BP90" s="40"/>
      <c r="BQ90" s="80">
        <v>13</v>
      </c>
      <c r="BR90" s="81"/>
      <c r="BS90" s="81"/>
      <c r="BT90" s="82"/>
      <c r="BU90" s="80">
        <v>14</v>
      </c>
      <c r="BV90" s="81"/>
      <c r="BW90" s="81"/>
      <c r="BX90" s="81"/>
      <c r="BY90" s="82"/>
    </row>
    <row r="91" spans="1:79" s="1" customFormat="1" ht="14.25" hidden="1" customHeight="1" x14ac:dyDescent="0.25">
      <c r="A91" s="95" t="s">
        <v>69</v>
      </c>
      <c r="B91" s="96"/>
      <c r="C91" s="96"/>
      <c r="D91" s="95" t="s">
        <v>57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7"/>
      <c r="U91" s="70" t="s">
        <v>65</v>
      </c>
      <c r="V91" s="70"/>
      <c r="W91" s="70"/>
      <c r="X91" s="70"/>
      <c r="Y91" s="70"/>
      <c r="Z91" s="70" t="s">
        <v>66</v>
      </c>
      <c r="AA91" s="70"/>
      <c r="AB91" s="70"/>
      <c r="AC91" s="70"/>
      <c r="AD91" s="70"/>
      <c r="AE91" s="70" t="s">
        <v>91</v>
      </c>
      <c r="AF91" s="70"/>
      <c r="AG91" s="70"/>
      <c r="AH91" s="70"/>
      <c r="AI91" s="91" t="s">
        <v>170</v>
      </c>
      <c r="AJ91" s="91"/>
      <c r="AK91" s="91"/>
      <c r="AL91" s="91"/>
      <c r="AM91" s="91"/>
      <c r="AN91" s="70" t="s">
        <v>67</v>
      </c>
      <c r="AO91" s="70"/>
      <c r="AP91" s="70"/>
      <c r="AQ91" s="70"/>
      <c r="AR91" s="70"/>
      <c r="AS91" s="70" t="s">
        <v>68</v>
      </c>
      <c r="AT91" s="70"/>
      <c r="AU91" s="70"/>
      <c r="AV91" s="70"/>
      <c r="AW91" s="70"/>
      <c r="AX91" s="70" t="s">
        <v>92</v>
      </c>
      <c r="AY91" s="70"/>
      <c r="AZ91" s="70"/>
      <c r="BA91" s="70"/>
      <c r="BB91" s="91" t="s">
        <v>170</v>
      </c>
      <c r="BC91" s="91"/>
      <c r="BD91" s="91"/>
      <c r="BE91" s="91"/>
      <c r="BF91" s="91"/>
      <c r="BG91" s="70" t="s">
        <v>58</v>
      </c>
      <c r="BH91" s="70"/>
      <c r="BI91" s="70"/>
      <c r="BJ91" s="70"/>
      <c r="BK91" s="70"/>
      <c r="BL91" s="70" t="s">
        <v>59</v>
      </c>
      <c r="BM91" s="70"/>
      <c r="BN91" s="70"/>
      <c r="BO91" s="70"/>
      <c r="BP91" s="70"/>
      <c r="BQ91" s="70" t="s">
        <v>93</v>
      </c>
      <c r="BR91" s="70"/>
      <c r="BS91" s="70"/>
      <c r="BT91" s="70"/>
      <c r="BU91" s="91" t="s">
        <v>170</v>
      </c>
      <c r="BV91" s="91"/>
      <c r="BW91" s="91"/>
      <c r="BX91" s="91"/>
      <c r="BY91" s="91"/>
      <c r="CA91" t="s">
        <v>33</v>
      </c>
    </row>
    <row r="92" spans="1:79" s="25" customFormat="1" ht="26.4" customHeight="1" x14ac:dyDescent="0.25">
      <c r="A92" s="33">
        <v>1</v>
      </c>
      <c r="B92" s="34"/>
      <c r="C92" s="34"/>
      <c r="D92" s="35" t="s">
        <v>178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51">
        <v>110711.32</v>
      </c>
      <c r="V92" s="52"/>
      <c r="W92" s="52"/>
      <c r="X92" s="52"/>
      <c r="Y92" s="53"/>
      <c r="Z92" s="51">
        <v>29815</v>
      </c>
      <c r="AA92" s="52"/>
      <c r="AB92" s="52"/>
      <c r="AC92" s="52"/>
      <c r="AD92" s="53"/>
      <c r="AE92" s="51">
        <v>0</v>
      </c>
      <c r="AF92" s="52"/>
      <c r="AG92" s="52"/>
      <c r="AH92" s="53"/>
      <c r="AI92" s="51">
        <f t="shared" ref="AI92:AI98" si="0">IF(ISNUMBER(U92),U92,0)+IF(ISNUMBER(Z92),Z92,0)</f>
        <v>140526.32</v>
      </c>
      <c r="AJ92" s="52"/>
      <c r="AK92" s="52"/>
      <c r="AL92" s="52"/>
      <c r="AM92" s="53"/>
      <c r="AN92" s="51">
        <v>99910</v>
      </c>
      <c r="AO92" s="52"/>
      <c r="AP92" s="52"/>
      <c r="AQ92" s="52"/>
      <c r="AR92" s="53"/>
      <c r="AS92" s="51">
        <v>0</v>
      </c>
      <c r="AT92" s="52"/>
      <c r="AU92" s="52"/>
      <c r="AV92" s="52"/>
      <c r="AW92" s="53"/>
      <c r="AX92" s="51">
        <v>0</v>
      </c>
      <c r="AY92" s="52"/>
      <c r="AZ92" s="52"/>
      <c r="BA92" s="53"/>
      <c r="BB92" s="51">
        <f t="shared" ref="BB92:BB98" si="1">IF(ISNUMBER(AN92),AN92,0)+IF(ISNUMBER(AS92),AS92,0)</f>
        <v>99910</v>
      </c>
      <c r="BC92" s="52"/>
      <c r="BD92" s="52"/>
      <c r="BE92" s="52"/>
      <c r="BF92" s="53"/>
      <c r="BG92" s="51">
        <v>0</v>
      </c>
      <c r="BH92" s="52"/>
      <c r="BI92" s="52"/>
      <c r="BJ92" s="52"/>
      <c r="BK92" s="53"/>
      <c r="BL92" s="51">
        <v>0</v>
      </c>
      <c r="BM92" s="52"/>
      <c r="BN92" s="52"/>
      <c r="BO92" s="52"/>
      <c r="BP92" s="53"/>
      <c r="BQ92" s="51">
        <v>0</v>
      </c>
      <c r="BR92" s="52"/>
      <c r="BS92" s="52"/>
      <c r="BT92" s="53"/>
      <c r="BU92" s="51">
        <f t="shared" ref="BU92:BU98" si="2">IF(ISNUMBER(BG92),BG92,0)+IF(ISNUMBER(BL92),BL92,0)</f>
        <v>0</v>
      </c>
      <c r="BV92" s="52"/>
      <c r="BW92" s="52"/>
      <c r="BX92" s="52"/>
      <c r="BY92" s="53"/>
      <c r="CA92" s="25" t="s">
        <v>34</v>
      </c>
    </row>
    <row r="93" spans="1:79" s="25" customFormat="1" ht="26.4" customHeight="1" x14ac:dyDescent="0.25">
      <c r="A93" s="33">
        <v>2</v>
      </c>
      <c r="B93" s="34"/>
      <c r="C93" s="34"/>
      <c r="D93" s="35" t="s">
        <v>179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51">
        <v>25644.47</v>
      </c>
      <c r="V93" s="52"/>
      <c r="W93" s="52"/>
      <c r="X93" s="52"/>
      <c r="Y93" s="53"/>
      <c r="Z93" s="51">
        <v>0</v>
      </c>
      <c r="AA93" s="52"/>
      <c r="AB93" s="52"/>
      <c r="AC93" s="52"/>
      <c r="AD93" s="53"/>
      <c r="AE93" s="51">
        <v>0</v>
      </c>
      <c r="AF93" s="52"/>
      <c r="AG93" s="52"/>
      <c r="AH93" s="53"/>
      <c r="AI93" s="51">
        <f t="shared" si="0"/>
        <v>25644.47</v>
      </c>
      <c r="AJ93" s="52"/>
      <c r="AK93" s="52"/>
      <c r="AL93" s="52"/>
      <c r="AM93" s="53"/>
      <c r="AN93" s="51">
        <v>0</v>
      </c>
      <c r="AO93" s="52"/>
      <c r="AP93" s="52"/>
      <c r="AQ93" s="52"/>
      <c r="AR93" s="53"/>
      <c r="AS93" s="51">
        <v>0</v>
      </c>
      <c r="AT93" s="52"/>
      <c r="AU93" s="52"/>
      <c r="AV93" s="52"/>
      <c r="AW93" s="53"/>
      <c r="AX93" s="51">
        <v>0</v>
      </c>
      <c r="AY93" s="52"/>
      <c r="AZ93" s="52"/>
      <c r="BA93" s="53"/>
      <c r="BB93" s="51">
        <f t="shared" si="1"/>
        <v>0</v>
      </c>
      <c r="BC93" s="52"/>
      <c r="BD93" s="52"/>
      <c r="BE93" s="52"/>
      <c r="BF93" s="53"/>
      <c r="BG93" s="51">
        <v>0</v>
      </c>
      <c r="BH93" s="52"/>
      <c r="BI93" s="52"/>
      <c r="BJ93" s="52"/>
      <c r="BK93" s="53"/>
      <c r="BL93" s="51">
        <v>0</v>
      </c>
      <c r="BM93" s="52"/>
      <c r="BN93" s="52"/>
      <c r="BO93" s="52"/>
      <c r="BP93" s="53"/>
      <c r="BQ93" s="51">
        <v>0</v>
      </c>
      <c r="BR93" s="52"/>
      <c r="BS93" s="52"/>
      <c r="BT93" s="53"/>
      <c r="BU93" s="51">
        <f t="shared" si="2"/>
        <v>0</v>
      </c>
      <c r="BV93" s="52"/>
      <c r="BW93" s="52"/>
      <c r="BX93" s="52"/>
      <c r="BY93" s="53"/>
    </row>
    <row r="94" spans="1:79" s="25" customFormat="1" ht="26.4" customHeight="1" x14ac:dyDescent="0.25">
      <c r="A94" s="33">
        <v>3</v>
      </c>
      <c r="B94" s="34"/>
      <c r="C94" s="34"/>
      <c r="D94" s="35" t="s">
        <v>180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51">
        <v>8000</v>
      </c>
      <c r="V94" s="52"/>
      <c r="W94" s="52"/>
      <c r="X94" s="52"/>
      <c r="Y94" s="53"/>
      <c r="Z94" s="51">
        <v>0</v>
      </c>
      <c r="AA94" s="52"/>
      <c r="AB94" s="52"/>
      <c r="AC94" s="52"/>
      <c r="AD94" s="53"/>
      <c r="AE94" s="51">
        <v>0</v>
      </c>
      <c r="AF94" s="52"/>
      <c r="AG94" s="52"/>
      <c r="AH94" s="53"/>
      <c r="AI94" s="51">
        <f t="shared" si="0"/>
        <v>8000</v>
      </c>
      <c r="AJ94" s="52"/>
      <c r="AK94" s="52"/>
      <c r="AL94" s="52"/>
      <c r="AM94" s="53"/>
      <c r="AN94" s="51">
        <v>0</v>
      </c>
      <c r="AO94" s="52"/>
      <c r="AP94" s="52"/>
      <c r="AQ94" s="52"/>
      <c r="AR94" s="53"/>
      <c r="AS94" s="51">
        <v>0</v>
      </c>
      <c r="AT94" s="52"/>
      <c r="AU94" s="52"/>
      <c r="AV94" s="52"/>
      <c r="AW94" s="53"/>
      <c r="AX94" s="51">
        <v>0</v>
      </c>
      <c r="AY94" s="52"/>
      <c r="AZ94" s="52"/>
      <c r="BA94" s="53"/>
      <c r="BB94" s="51">
        <f t="shared" si="1"/>
        <v>0</v>
      </c>
      <c r="BC94" s="52"/>
      <c r="BD94" s="52"/>
      <c r="BE94" s="52"/>
      <c r="BF94" s="53"/>
      <c r="BG94" s="51">
        <v>0</v>
      </c>
      <c r="BH94" s="52"/>
      <c r="BI94" s="52"/>
      <c r="BJ94" s="52"/>
      <c r="BK94" s="53"/>
      <c r="BL94" s="51">
        <v>0</v>
      </c>
      <c r="BM94" s="52"/>
      <c r="BN94" s="52"/>
      <c r="BO94" s="52"/>
      <c r="BP94" s="53"/>
      <c r="BQ94" s="51">
        <v>0</v>
      </c>
      <c r="BR94" s="52"/>
      <c r="BS94" s="52"/>
      <c r="BT94" s="53"/>
      <c r="BU94" s="51">
        <f t="shared" si="2"/>
        <v>0</v>
      </c>
      <c r="BV94" s="52"/>
      <c r="BW94" s="52"/>
      <c r="BX94" s="52"/>
      <c r="BY94" s="53"/>
    </row>
    <row r="95" spans="1:79" s="25" customFormat="1" ht="13.2" customHeight="1" x14ac:dyDescent="0.25">
      <c r="A95" s="33">
        <v>4</v>
      </c>
      <c r="B95" s="34"/>
      <c r="C95" s="34"/>
      <c r="D95" s="35" t="s">
        <v>181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51">
        <v>0</v>
      </c>
      <c r="V95" s="52"/>
      <c r="W95" s="52"/>
      <c r="X95" s="52"/>
      <c r="Y95" s="53"/>
      <c r="Z95" s="51">
        <v>0</v>
      </c>
      <c r="AA95" s="52"/>
      <c r="AB95" s="52"/>
      <c r="AC95" s="52"/>
      <c r="AD95" s="53"/>
      <c r="AE95" s="51">
        <v>0</v>
      </c>
      <c r="AF95" s="52"/>
      <c r="AG95" s="52"/>
      <c r="AH95" s="53"/>
      <c r="AI95" s="51">
        <f t="shared" si="0"/>
        <v>0</v>
      </c>
      <c r="AJ95" s="52"/>
      <c r="AK95" s="52"/>
      <c r="AL95" s="52"/>
      <c r="AM95" s="53"/>
      <c r="AN95" s="51">
        <v>100000</v>
      </c>
      <c r="AO95" s="52"/>
      <c r="AP95" s="52"/>
      <c r="AQ95" s="52"/>
      <c r="AR95" s="53"/>
      <c r="AS95" s="51">
        <v>0</v>
      </c>
      <c r="AT95" s="52"/>
      <c r="AU95" s="52"/>
      <c r="AV95" s="52"/>
      <c r="AW95" s="53"/>
      <c r="AX95" s="51">
        <v>0</v>
      </c>
      <c r="AY95" s="52"/>
      <c r="AZ95" s="52"/>
      <c r="BA95" s="53"/>
      <c r="BB95" s="51">
        <f t="shared" si="1"/>
        <v>100000</v>
      </c>
      <c r="BC95" s="52"/>
      <c r="BD95" s="52"/>
      <c r="BE95" s="52"/>
      <c r="BF95" s="53"/>
      <c r="BG95" s="51">
        <v>96290</v>
      </c>
      <c r="BH95" s="52"/>
      <c r="BI95" s="52"/>
      <c r="BJ95" s="52"/>
      <c r="BK95" s="53"/>
      <c r="BL95" s="51">
        <v>0</v>
      </c>
      <c r="BM95" s="52"/>
      <c r="BN95" s="52"/>
      <c r="BO95" s="52"/>
      <c r="BP95" s="53"/>
      <c r="BQ95" s="51">
        <v>0</v>
      </c>
      <c r="BR95" s="52"/>
      <c r="BS95" s="52"/>
      <c r="BT95" s="53"/>
      <c r="BU95" s="51">
        <f t="shared" si="2"/>
        <v>96290</v>
      </c>
      <c r="BV95" s="52"/>
      <c r="BW95" s="52"/>
      <c r="BX95" s="52"/>
      <c r="BY95" s="53"/>
    </row>
    <row r="96" spans="1:79" s="25" customFormat="1" ht="13.2" customHeight="1" x14ac:dyDescent="0.25">
      <c r="A96" s="33">
        <v>5</v>
      </c>
      <c r="B96" s="34"/>
      <c r="C96" s="34"/>
      <c r="D96" s="35" t="s">
        <v>182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51">
        <v>0</v>
      </c>
      <c r="V96" s="52"/>
      <c r="W96" s="52"/>
      <c r="X96" s="52"/>
      <c r="Y96" s="53"/>
      <c r="Z96" s="51">
        <v>0</v>
      </c>
      <c r="AA96" s="52"/>
      <c r="AB96" s="52"/>
      <c r="AC96" s="52"/>
      <c r="AD96" s="53"/>
      <c r="AE96" s="51">
        <v>0</v>
      </c>
      <c r="AF96" s="52"/>
      <c r="AG96" s="52"/>
      <c r="AH96" s="53"/>
      <c r="AI96" s="51">
        <f t="shared" si="0"/>
        <v>0</v>
      </c>
      <c r="AJ96" s="52"/>
      <c r="AK96" s="52"/>
      <c r="AL96" s="52"/>
      <c r="AM96" s="53"/>
      <c r="AN96" s="51">
        <v>0</v>
      </c>
      <c r="AO96" s="52"/>
      <c r="AP96" s="52"/>
      <c r="AQ96" s="52"/>
      <c r="AR96" s="53"/>
      <c r="AS96" s="51">
        <v>0</v>
      </c>
      <c r="AT96" s="52"/>
      <c r="AU96" s="52"/>
      <c r="AV96" s="52"/>
      <c r="AW96" s="53"/>
      <c r="AX96" s="51">
        <v>0</v>
      </c>
      <c r="AY96" s="52"/>
      <c r="AZ96" s="52"/>
      <c r="BA96" s="53"/>
      <c r="BB96" s="51">
        <f t="shared" si="1"/>
        <v>0</v>
      </c>
      <c r="BC96" s="52"/>
      <c r="BD96" s="52"/>
      <c r="BE96" s="52"/>
      <c r="BF96" s="53"/>
      <c r="BG96" s="51">
        <v>49000</v>
      </c>
      <c r="BH96" s="52"/>
      <c r="BI96" s="52"/>
      <c r="BJ96" s="52"/>
      <c r="BK96" s="53"/>
      <c r="BL96" s="51">
        <v>0</v>
      </c>
      <c r="BM96" s="52"/>
      <c r="BN96" s="52"/>
      <c r="BO96" s="52"/>
      <c r="BP96" s="53"/>
      <c r="BQ96" s="51">
        <v>0</v>
      </c>
      <c r="BR96" s="52"/>
      <c r="BS96" s="52"/>
      <c r="BT96" s="53"/>
      <c r="BU96" s="51">
        <f t="shared" si="2"/>
        <v>49000</v>
      </c>
      <c r="BV96" s="52"/>
      <c r="BW96" s="52"/>
      <c r="BX96" s="52"/>
      <c r="BY96" s="53"/>
    </row>
    <row r="97" spans="1:79" s="25" customFormat="1" ht="26.4" customHeight="1" x14ac:dyDescent="0.25">
      <c r="A97" s="33">
        <v>6</v>
      </c>
      <c r="B97" s="34"/>
      <c r="C97" s="34"/>
      <c r="D97" s="35" t="s">
        <v>183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51">
        <v>0</v>
      </c>
      <c r="V97" s="52"/>
      <c r="W97" s="52"/>
      <c r="X97" s="52"/>
      <c r="Y97" s="53"/>
      <c r="Z97" s="51">
        <v>0</v>
      </c>
      <c r="AA97" s="52"/>
      <c r="AB97" s="52"/>
      <c r="AC97" s="52"/>
      <c r="AD97" s="53"/>
      <c r="AE97" s="51">
        <v>0</v>
      </c>
      <c r="AF97" s="52"/>
      <c r="AG97" s="52"/>
      <c r="AH97" s="53"/>
      <c r="AI97" s="51">
        <f t="shared" si="0"/>
        <v>0</v>
      </c>
      <c r="AJ97" s="52"/>
      <c r="AK97" s="52"/>
      <c r="AL97" s="52"/>
      <c r="AM97" s="53"/>
      <c r="AN97" s="51">
        <v>0</v>
      </c>
      <c r="AO97" s="52"/>
      <c r="AP97" s="52"/>
      <c r="AQ97" s="52"/>
      <c r="AR97" s="53"/>
      <c r="AS97" s="51">
        <v>0</v>
      </c>
      <c r="AT97" s="52"/>
      <c r="AU97" s="52"/>
      <c r="AV97" s="52"/>
      <c r="AW97" s="53"/>
      <c r="AX97" s="51">
        <v>0</v>
      </c>
      <c r="AY97" s="52"/>
      <c r="AZ97" s="52"/>
      <c r="BA97" s="53"/>
      <c r="BB97" s="51">
        <f t="shared" si="1"/>
        <v>0</v>
      </c>
      <c r="BC97" s="52"/>
      <c r="BD97" s="52"/>
      <c r="BE97" s="52"/>
      <c r="BF97" s="53"/>
      <c r="BG97" s="51">
        <v>51000</v>
      </c>
      <c r="BH97" s="52"/>
      <c r="BI97" s="52"/>
      <c r="BJ97" s="52"/>
      <c r="BK97" s="53"/>
      <c r="BL97" s="51">
        <v>0</v>
      </c>
      <c r="BM97" s="52"/>
      <c r="BN97" s="52"/>
      <c r="BO97" s="52"/>
      <c r="BP97" s="53"/>
      <c r="BQ97" s="51">
        <v>0</v>
      </c>
      <c r="BR97" s="52"/>
      <c r="BS97" s="52"/>
      <c r="BT97" s="53"/>
      <c r="BU97" s="51">
        <f t="shared" si="2"/>
        <v>51000</v>
      </c>
      <c r="BV97" s="52"/>
      <c r="BW97" s="52"/>
      <c r="BX97" s="52"/>
      <c r="BY97" s="53"/>
    </row>
    <row r="98" spans="1:79" s="6" customFormat="1" ht="12.75" customHeight="1" x14ac:dyDescent="0.25">
      <c r="A98" s="42"/>
      <c r="B98" s="43"/>
      <c r="C98" s="43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47">
        <v>144355.79</v>
      </c>
      <c r="V98" s="48"/>
      <c r="W98" s="48"/>
      <c r="X98" s="48"/>
      <c r="Y98" s="49"/>
      <c r="Z98" s="47">
        <v>29815</v>
      </c>
      <c r="AA98" s="48"/>
      <c r="AB98" s="48"/>
      <c r="AC98" s="48"/>
      <c r="AD98" s="49"/>
      <c r="AE98" s="47">
        <v>0</v>
      </c>
      <c r="AF98" s="48"/>
      <c r="AG98" s="48"/>
      <c r="AH98" s="49"/>
      <c r="AI98" s="47">
        <f t="shared" si="0"/>
        <v>174170.79</v>
      </c>
      <c r="AJ98" s="48"/>
      <c r="AK98" s="48"/>
      <c r="AL98" s="48"/>
      <c r="AM98" s="49"/>
      <c r="AN98" s="47">
        <v>199910</v>
      </c>
      <c r="AO98" s="48"/>
      <c r="AP98" s="48"/>
      <c r="AQ98" s="48"/>
      <c r="AR98" s="49"/>
      <c r="AS98" s="47">
        <v>0</v>
      </c>
      <c r="AT98" s="48"/>
      <c r="AU98" s="48"/>
      <c r="AV98" s="48"/>
      <c r="AW98" s="49"/>
      <c r="AX98" s="47">
        <v>0</v>
      </c>
      <c r="AY98" s="48"/>
      <c r="AZ98" s="48"/>
      <c r="BA98" s="49"/>
      <c r="BB98" s="47">
        <f t="shared" si="1"/>
        <v>199910</v>
      </c>
      <c r="BC98" s="48"/>
      <c r="BD98" s="48"/>
      <c r="BE98" s="48"/>
      <c r="BF98" s="49"/>
      <c r="BG98" s="47">
        <v>196290</v>
      </c>
      <c r="BH98" s="48"/>
      <c r="BI98" s="48"/>
      <c r="BJ98" s="48"/>
      <c r="BK98" s="49"/>
      <c r="BL98" s="47">
        <v>0</v>
      </c>
      <c r="BM98" s="48"/>
      <c r="BN98" s="48"/>
      <c r="BO98" s="48"/>
      <c r="BP98" s="49"/>
      <c r="BQ98" s="47">
        <v>0</v>
      </c>
      <c r="BR98" s="48"/>
      <c r="BS98" s="48"/>
      <c r="BT98" s="49"/>
      <c r="BU98" s="47">
        <f t="shared" si="2"/>
        <v>196290</v>
      </c>
      <c r="BV98" s="48"/>
      <c r="BW98" s="48"/>
      <c r="BX98" s="48"/>
      <c r="BY98" s="49"/>
    </row>
    <row r="100" spans="1:79" ht="14.25" customHeight="1" x14ac:dyDescent="0.25">
      <c r="A100" s="67" t="s">
        <v>251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1:79" ht="15" customHeight="1" x14ac:dyDescent="0.25">
      <c r="A101" s="84" t="s">
        <v>221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</row>
    <row r="102" spans="1:79" ht="17.399999999999999" customHeight="1" x14ac:dyDescent="0.25">
      <c r="A102" s="85" t="s">
        <v>6</v>
      </c>
      <c r="B102" s="86"/>
      <c r="C102" s="86"/>
      <c r="D102" s="85" t="s">
        <v>121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7"/>
      <c r="U102" s="40" t="s">
        <v>243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 t="s">
        <v>248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</row>
    <row r="103" spans="1:79" ht="45.6" customHeight="1" x14ac:dyDescent="0.25">
      <c r="A103" s="88"/>
      <c r="B103" s="89"/>
      <c r="C103" s="89"/>
      <c r="D103" s="88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90"/>
      <c r="U103" s="80" t="s">
        <v>4</v>
      </c>
      <c r="V103" s="81"/>
      <c r="W103" s="81"/>
      <c r="X103" s="81"/>
      <c r="Y103" s="82"/>
      <c r="Z103" s="80" t="s">
        <v>3</v>
      </c>
      <c r="AA103" s="81"/>
      <c r="AB103" s="81"/>
      <c r="AC103" s="81"/>
      <c r="AD103" s="82"/>
      <c r="AE103" s="104" t="s">
        <v>116</v>
      </c>
      <c r="AF103" s="105"/>
      <c r="AG103" s="105"/>
      <c r="AH103" s="105"/>
      <c r="AI103" s="106"/>
      <c r="AJ103" s="80" t="s">
        <v>5</v>
      </c>
      <c r="AK103" s="81"/>
      <c r="AL103" s="81"/>
      <c r="AM103" s="81"/>
      <c r="AN103" s="82"/>
      <c r="AO103" s="80" t="s">
        <v>4</v>
      </c>
      <c r="AP103" s="81"/>
      <c r="AQ103" s="81"/>
      <c r="AR103" s="81"/>
      <c r="AS103" s="82"/>
      <c r="AT103" s="80" t="s">
        <v>3</v>
      </c>
      <c r="AU103" s="81"/>
      <c r="AV103" s="81"/>
      <c r="AW103" s="81"/>
      <c r="AX103" s="82"/>
      <c r="AY103" s="104" t="s">
        <v>116</v>
      </c>
      <c r="AZ103" s="105"/>
      <c r="BA103" s="105"/>
      <c r="BB103" s="105"/>
      <c r="BC103" s="106"/>
      <c r="BD103" s="40" t="s">
        <v>96</v>
      </c>
      <c r="BE103" s="40"/>
      <c r="BF103" s="40"/>
      <c r="BG103" s="40"/>
      <c r="BH103" s="40"/>
    </row>
    <row r="104" spans="1:79" ht="15" customHeight="1" x14ac:dyDescent="0.25">
      <c r="A104" s="80" t="s">
        <v>169</v>
      </c>
      <c r="B104" s="81"/>
      <c r="C104" s="81"/>
      <c r="D104" s="80">
        <v>2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U104" s="80">
        <v>3</v>
      </c>
      <c r="V104" s="81"/>
      <c r="W104" s="81"/>
      <c r="X104" s="81"/>
      <c r="Y104" s="82"/>
      <c r="Z104" s="80">
        <v>4</v>
      </c>
      <c r="AA104" s="81"/>
      <c r="AB104" s="81"/>
      <c r="AC104" s="81"/>
      <c r="AD104" s="82"/>
      <c r="AE104" s="80">
        <v>5</v>
      </c>
      <c r="AF104" s="81"/>
      <c r="AG104" s="81"/>
      <c r="AH104" s="81"/>
      <c r="AI104" s="82"/>
      <c r="AJ104" s="80">
        <v>6</v>
      </c>
      <c r="AK104" s="81"/>
      <c r="AL104" s="81"/>
      <c r="AM104" s="81"/>
      <c r="AN104" s="82"/>
      <c r="AO104" s="80">
        <v>7</v>
      </c>
      <c r="AP104" s="81"/>
      <c r="AQ104" s="81"/>
      <c r="AR104" s="81"/>
      <c r="AS104" s="82"/>
      <c r="AT104" s="80">
        <v>8</v>
      </c>
      <c r="AU104" s="81"/>
      <c r="AV104" s="81"/>
      <c r="AW104" s="81"/>
      <c r="AX104" s="82"/>
      <c r="AY104" s="80">
        <v>9</v>
      </c>
      <c r="AZ104" s="81"/>
      <c r="BA104" s="81"/>
      <c r="BB104" s="81"/>
      <c r="BC104" s="82"/>
      <c r="BD104" s="80">
        <v>10</v>
      </c>
      <c r="BE104" s="81"/>
      <c r="BF104" s="81"/>
      <c r="BG104" s="81"/>
      <c r="BH104" s="82"/>
    </row>
    <row r="105" spans="1:79" s="1" customFormat="1" ht="12.75" hidden="1" customHeight="1" x14ac:dyDescent="0.25">
      <c r="A105" s="95" t="s">
        <v>69</v>
      </c>
      <c r="B105" s="96"/>
      <c r="C105" s="96"/>
      <c r="D105" s="95" t="s">
        <v>57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7"/>
      <c r="U105" s="95" t="s">
        <v>60</v>
      </c>
      <c r="V105" s="96"/>
      <c r="W105" s="96"/>
      <c r="X105" s="96"/>
      <c r="Y105" s="97"/>
      <c r="Z105" s="95" t="s">
        <v>61</v>
      </c>
      <c r="AA105" s="96"/>
      <c r="AB105" s="96"/>
      <c r="AC105" s="96"/>
      <c r="AD105" s="97"/>
      <c r="AE105" s="95" t="s">
        <v>94</v>
      </c>
      <c r="AF105" s="96"/>
      <c r="AG105" s="96"/>
      <c r="AH105" s="96"/>
      <c r="AI105" s="97"/>
      <c r="AJ105" s="101" t="s">
        <v>171</v>
      </c>
      <c r="AK105" s="102"/>
      <c r="AL105" s="102"/>
      <c r="AM105" s="102"/>
      <c r="AN105" s="103"/>
      <c r="AO105" s="95" t="s">
        <v>62</v>
      </c>
      <c r="AP105" s="96"/>
      <c r="AQ105" s="96"/>
      <c r="AR105" s="96"/>
      <c r="AS105" s="97"/>
      <c r="AT105" s="95" t="s">
        <v>63</v>
      </c>
      <c r="AU105" s="96"/>
      <c r="AV105" s="96"/>
      <c r="AW105" s="96"/>
      <c r="AX105" s="97"/>
      <c r="AY105" s="95" t="s">
        <v>95</v>
      </c>
      <c r="AZ105" s="96"/>
      <c r="BA105" s="96"/>
      <c r="BB105" s="96"/>
      <c r="BC105" s="97"/>
      <c r="BD105" s="91" t="s">
        <v>171</v>
      </c>
      <c r="BE105" s="91"/>
      <c r="BF105" s="91"/>
      <c r="BG105" s="91"/>
      <c r="BH105" s="91"/>
      <c r="CA105" s="1" t="s">
        <v>35</v>
      </c>
    </row>
    <row r="106" spans="1:79" s="25" customFormat="1" ht="26.4" customHeight="1" x14ac:dyDescent="0.25">
      <c r="A106" s="33">
        <v>1</v>
      </c>
      <c r="B106" s="34"/>
      <c r="C106" s="34"/>
      <c r="D106" s="35" t="s">
        <v>178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51">
        <v>0</v>
      </c>
      <c r="V106" s="52"/>
      <c r="W106" s="52"/>
      <c r="X106" s="52"/>
      <c r="Y106" s="53"/>
      <c r="Z106" s="51">
        <v>0</v>
      </c>
      <c r="AA106" s="52"/>
      <c r="AB106" s="52"/>
      <c r="AC106" s="52"/>
      <c r="AD106" s="53"/>
      <c r="AE106" s="54">
        <v>0</v>
      </c>
      <c r="AF106" s="54"/>
      <c r="AG106" s="54"/>
      <c r="AH106" s="54"/>
      <c r="AI106" s="54"/>
      <c r="AJ106" s="46">
        <f t="shared" ref="AJ106:AJ112" si="3">IF(ISNUMBER(U106),U106,0)+IF(ISNUMBER(Z106),Z106,0)</f>
        <v>0</v>
      </c>
      <c r="AK106" s="46"/>
      <c r="AL106" s="46"/>
      <c r="AM106" s="46"/>
      <c r="AN106" s="46"/>
      <c r="AO106" s="54">
        <v>0</v>
      </c>
      <c r="AP106" s="54"/>
      <c r="AQ106" s="54"/>
      <c r="AR106" s="54"/>
      <c r="AS106" s="54"/>
      <c r="AT106" s="46">
        <v>0</v>
      </c>
      <c r="AU106" s="46"/>
      <c r="AV106" s="46"/>
      <c r="AW106" s="46"/>
      <c r="AX106" s="46"/>
      <c r="AY106" s="54">
        <v>0</v>
      </c>
      <c r="AZ106" s="54"/>
      <c r="BA106" s="54"/>
      <c r="BB106" s="54"/>
      <c r="BC106" s="54"/>
      <c r="BD106" s="46">
        <f t="shared" ref="BD106:BD112" si="4">IF(ISNUMBER(AO106),AO106,0)+IF(ISNUMBER(AT106),AT106,0)</f>
        <v>0</v>
      </c>
      <c r="BE106" s="46"/>
      <c r="BF106" s="46"/>
      <c r="BG106" s="46"/>
      <c r="BH106" s="46"/>
      <c r="CA106" s="25" t="s">
        <v>36</v>
      </c>
    </row>
    <row r="107" spans="1:79" s="25" customFormat="1" ht="26.4" customHeight="1" x14ac:dyDescent="0.25">
      <c r="A107" s="33">
        <v>2</v>
      </c>
      <c r="B107" s="34"/>
      <c r="C107" s="34"/>
      <c r="D107" s="35" t="s">
        <v>179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51">
        <v>0</v>
      </c>
      <c r="V107" s="52"/>
      <c r="W107" s="52"/>
      <c r="X107" s="52"/>
      <c r="Y107" s="53"/>
      <c r="Z107" s="51">
        <v>0</v>
      </c>
      <c r="AA107" s="52"/>
      <c r="AB107" s="52"/>
      <c r="AC107" s="52"/>
      <c r="AD107" s="53"/>
      <c r="AE107" s="54">
        <v>0</v>
      </c>
      <c r="AF107" s="54"/>
      <c r="AG107" s="54"/>
      <c r="AH107" s="54"/>
      <c r="AI107" s="54"/>
      <c r="AJ107" s="46">
        <f t="shared" si="3"/>
        <v>0</v>
      </c>
      <c r="AK107" s="46"/>
      <c r="AL107" s="46"/>
      <c r="AM107" s="46"/>
      <c r="AN107" s="46"/>
      <c r="AO107" s="54">
        <v>0</v>
      </c>
      <c r="AP107" s="54"/>
      <c r="AQ107" s="54"/>
      <c r="AR107" s="54"/>
      <c r="AS107" s="54"/>
      <c r="AT107" s="46">
        <v>0</v>
      </c>
      <c r="AU107" s="46"/>
      <c r="AV107" s="46"/>
      <c r="AW107" s="46"/>
      <c r="AX107" s="46"/>
      <c r="AY107" s="54">
        <v>0</v>
      </c>
      <c r="AZ107" s="54"/>
      <c r="BA107" s="54"/>
      <c r="BB107" s="54"/>
      <c r="BC107" s="54"/>
      <c r="BD107" s="46">
        <f t="shared" si="4"/>
        <v>0</v>
      </c>
      <c r="BE107" s="46"/>
      <c r="BF107" s="46"/>
      <c r="BG107" s="46"/>
      <c r="BH107" s="46"/>
    </row>
    <row r="108" spans="1:79" s="25" customFormat="1" ht="26.4" customHeight="1" x14ac:dyDescent="0.25">
      <c r="A108" s="33">
        <v>3</v>
      </c>
      <c r="B108" s="34"/>
      <c r="C108" s="34"/>
      <c r="D108" s="35" t="s">
        <v>180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51">
        <v>0</v>
      </c>
      <c r="V108" s="52"/>
      <c r="W108" s="52"/>
      <c r="X108" s="52"/>
      <c r="Y108" s="53"/>
      <c r="Z108" s="51">
        <v>0</v>
      </c>
      <c r="AA108" s="52"/>
      <c r="AB108" s="52"/>
      <c r="AC108" s="52"/>
      <c r="AD108" s="53"/>
      <c r="AE108" s="54">
        <v>0</v>
      </c>
      <c r="AF108" s="54"/>
      <c r="AG108" s="54"/>
      <c r="AH108" s="54"/>
      <c r="AI108" s="54"/>
      <c r="AJ108" s="46">
        <f t="shared" si="3"/>
        <v>0</v>
      </c>
      <c r="AK108" s="46"/>
      <c r="AL108" s="46"/>
      <c r="AM108" s="46"/>
      <c r="AN108" s="46"/>
      <c r="AO108" s="54">
        <v>0</v>
      </c>
      <c r="AP108" s="54"/>
      <c r="AQ108" s="54"/>
      <c r="AR108" s="54"/>
      <c r="AS108" s="54"/>
      <c r="AT108" s="46">
        <v>0</v>
      </c>
      <c r="AU108" s="46"/>
      <c r="AV108" s="46"/>
      <c r="AW108" s="46"/>
      <c r="AX108" s="46"/>
      <c r="AY108" s="54">
        <v>0</v>
      </c>
      <c r="AZ108" s="54"/>
      <c r="BA108" s="54"/>
      <c r="BB108" s="54"/>
      <c r="BC108" s="54"/>
      <c r="BD108" s="46">
        <f t="shared" si="4"/>
        <v>0</v>
      </c>
      <c r="BE108" s="46"/>
      <c r="BF108" s="46"/>
      <c r="BG108" s="46"/>
      <c r="BH108" s="46"/>
    </row>
    <row r="109" spans="1:79" s="25" customFormat="1" ht="13.2" customHeight="1" x14ac:dyDescent="0.25">
      <c r="A109" s="33">
        <v>4</v>
      </c>
      <c r="B109" s="34"/>
      <c r="C109" s="34"/>
      <c r="D109" s="35" t="s">
        <v>181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7"/>
      <c r="U109" s="51">
        <v>96290</v>
      </c>
      <c r="V109" s="52"/>
      <c r="W109" s="52"/>
      <c r="X109" s="52"/>
      <c r="Y109" s="53"/>
      <c r="Z109" s="51">
        <v>0</v>
      </c>
      <c r="AA109" s="52"/>
      <c r="AB109" s="52"/>
      <c r="AC109" s="52"/>
      <c r="AD109" s="53"/>
      <c r="AE109" s="54">
        <v>0</v>
      </c>
      <c r="AF109" s="54"/>
      <c r="AG109" s="54"/>
      <c r="AH109" s="54"/>
      <c r="AI109" s="54"/>
      <c r="AJ109" s="46">
        <f t="shared" si="3"/>
        <v>96290</v>
      </c>
      <c r="AK109" s="46"/>
      <c r="AL109" s="46"/>
      <c r="AM109" s="46"/>
      <c r="AN109" s="46"/>
      <c r="AO109" s="54">
        <v>96290</v>
      </c>
      <c r="AP109" s="54"/>
      <c r="AQ109" s="54"/>
      <c r="AR109" s="54"/>
      <c r="AS109" s="54"/>
      <c r="AT109" s="46">
        <v>0</v>
      </c>
      <c r="AU109" s="46"/>
      <c r="AV109" s="46"/>
      <c r="AW109" s="46"/>
      <c r="AX109" s="46"/>
      <c r="AY109" s="54">
        <v>0</v>
      </c>
      <c r="AZ109" s="54"/>
      <c r="BA109" s="54"/>
      <c r="BB109" s="54"/>
      <c r="BC109" s="54"/>
      <c r="BD109" s="46">
        <f t="shared" si="4"/>
        <v>96290</v>
      </c>
      <c r="BE109" s="46"/>
      <c r="BF109" s="46"/>
      <c r="BG109" s="46"/>
      <c r="BH109" s="46"/>
    </row>
    <row r="110" spans="1:79" s="25" customFormat="1" ht="13.2" customHeight="1" x14ac:dyDescent="0.25">
      <c r="A110" s="33">
        <v>5</v>
      </c>
      <c r="B110" s="34"/>
      <c r="C110" s="34"/>
      <c r="D110" s="35" t="s">
        <v>182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7"/>
      <c r="U110" s="51">
        <v>49000</v>
      </c>
      <c r="V110" s="52"/>
      <c r="W110" s="52"/>
      <c r="X110" s="52"/>
      <c r="Y110" s="53"/>
      <c r="Z110" s="51">
        <v>0</v>
      </c>
      <c r="AA110" s="52"/>
      <c r="AB110" s="52"/>
      <c r="AC110" s="52"/>
      <c r="AD110" s="53"/>
      <c r="AE110" s="54">
        <v>0</v>
      </c>
      <c r="AF110" s="54"/>
      <c r="AG110" s="54"/>
      <c r="AH110" s="54"/>
      <c r="AI110" s="54"/>
      <c r="AJ110" s="46">
        <f t="shared" si="3"/>
        <v>49000</v>
      </c>
      <c r="AK110" s="46"/>
      <c r="AL110" s="46"/>
      <c r="AM110" s="46"/>
      <c r="AN110" s="46"/>
      <c r="AO110" s="54">
        <v>49000</v>
      </c>
      <c r="AP110" s="54"/>
      <c r="AQ110" s="54"/>
      <c r="AR110" s="54"/>
      <c r="AS110" s="54"/>
      <c r="AT110" s="46">
        <v>0</v>
      </c>
      <c r="AU110" s="46"/>
      <c r="AV110" s="46"/>
      <c r="AW110" s="46"/>
      <c r="AX110" s="46"/>
      <c r="AY110" s="54">
        <v>0</v>
      </c>
      <c r="AZ110" s="54"/>
      <c r="BA110" s="54"/>
      <c r="BB110" s="54"/>
      <c r="BC110" s="54"/>
      <c r="BD110" s="46">
        <f t="shared" si="4"/>
        <v>49000</v>
      </c>
      <c r="BE110" s="46"/>
      <c r="BF110" s="46"/>
      <c r="BG110" s="46"/>
      <c r="BH110" s="46"/>
    </row>
    <row r="111" spans="1:79" s="25" customFormat="1" ht="26.4" customHeight="1" x14ac:dyDescent="0.25">
      <c r="A111" s="33">
        <v>6</v>
      </c>
      <c r="B111" s="34"/>
      <c r="C111" s="34"/>
      <c r="D111" s="35" t="s">
        <v>183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7"/>
      <c r="U111" s="51">
        <v>51000</v>
      </c>
      <c r="V111" s="52"/>
      <c r="W111" s="52"/>
      <c r="X111" s="52"/>
      <c r="Y111" s="53"/>
      <c r="Z111" s="51">
        <v>0</v>
      </c>
      <c r="AA111" s="52"/>
      <c r="AB111" s="52"/>
      <c r="AC111" s="52"/>
      <c r="AD111" s="53"/>
      <c r="AE111" s="54">
        <v>0</v>
      </c>
      <c r="AF111" s="54"/>
      <c r="AG111" s="54"/>
      <c r="AH111" s="54"/>
      <c r="AI111" s="54"/>
      <c r="AJ111" s="46">
        <f t="shared" si="3"/>
        <v>51000</v>
      </c>
      <c r="AK111" s="46"/>
      <c r="AL111" s="46"/>
      <c r="AM111" s="46"/>
      <c r="AN111" s="46"/>
      <c r="AO111" s="54">
        <v>51000</v>
      </c>
      <c r="AP111" s="54"/>
      <c r="AQ111" s="54"/>
      <c r="AR111" s="54"/>
      <c r="AS111" s="54"/>
      <c r="AT111" s="46">
        <v>0</v>
      </c>
      <c r="AU111" s="46"/>
      <c r="AV111" s="46"/>
      <c r="AW111" s="46"/>
      <c r="AX111" s="46"/>
      <c r="AY111" s="54">
        <v>0</v>
      </c>
      <c r="AZ111" s="54"/>
      <c r="BA111" s="54"/>
      <c r="BB111" s="54"/>
      <c r="BC111" s="54"/>
      <c r="BD111" s="46">
        <f t="shared" si="4"/>
        <v>51000</v>
      </c>
      <c r="BE111" s="46"/>
      <c r="BF111" s="46"/>
      <c r="BG111" s="46"/>
      <c r="BH111" s="46"/>
    </row>
    <row r="112" spans="1:79" s="6" customFormat="1" ht="12.75" customHeight="1" x14ac:dyDescent="0.25">
      <c r="A112" s="42"/>
      <c r="B112" s="43"/>
      <c r="C112" s="43"/>
      <c r="D112" s="28" t="s">
        <v>147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0"/>
      <c r="U112" s="47">
        <v>196290</v>
      </c>
      <c r="V112" s="48"/>
      <c r="W112" s="48"/>
      <c r="X112" s="48"/>
      <c r="Y112" s="49"/>
      <c r="Z112" s="47">
        <v>0</v>
      </c>
      <c r="AA112" s="48"/>
      <c r="AB112" s="48"/>
      <c r="AC112" s="48"/>
      <c r="AD112" s="49"/>
      <c r="AE112" s="50">
        <v>0</v>
      </c>
      <c r="AF112" s="50"/>
      <c r="AG112" s="50"/>
      <c r="AH112" s="50"/>
      <c r="AI112" s="50"/>
      <c r="AJ112" s="27">
        <f t="shared" si="3"/>
        <v>196290</v>
      </c>
      <c r="AK112" s="27"/>
      <c r="AL112" s="27"/>
      <c r="AM112" s="27"/>
      <c r="AN112" s="27"/>
      <c r="AO112" s="50">
        <v>196290</v>
      </c>
      <c r="AP112" s="50"/>
      <c r="AQ112" s="50"/>
      <c r="AR112" s="50"/>
      <c r="AS112" s="50"/>
      <c r="AT112" s="27">
        <v>0</v>
      </c>
      <c r="AU112" s="27"/>
      <c r="AV112" s="27"/>
      <c r="AW112" s="27"/>
      <c r="AX112" s="27"/>
      <c r="AY112" s="50">
        <v>0</v>
      </c>
      <c r="AZ112" s="50"/>
      <c r="BA112" s="50"/>
      <c r="BB112" s="50"/>
      <c r="BC112" s="50"/>
      <c r="BD112" s="27">
        <f t="shared" si="4"/>
        <v>196290</v>
      </c>
      <c r="BE112" s="27"/>
      <c r="BF112" s="27"/>
      <c r="BG112" s="27"/>
      <c r="BH112" s="27"/>
    </row>
    <row r="113" spans="1:79" s="5" customFormat="1" ht="12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79" hidden="1" x14ac:dyDescent="0.25"/>
    <row r="115" spans="1:79" ht="14.25" customHeight="1" x14ac:dyDescent="0.25">
      <c r="A115" s="67" t="s">
        <v>152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</row>
    <row r="116" spans="1:79" ht="14.25" customHeight="1" x14ac:dyDescent="0.25">
      <c r="A116" s="67" t="s">
        <v>236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23.1" customHeight="1" x14ac:dyDescent="0.25">
      <c r="A117" s="85" t="s">
        <v>6</v>
      </c>
      <c r="B117" s="86"/>
      <c r="C117" s="86"/>
      <c r="D117" s="40" t="s">
        <v>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 t="s">
        <v>8</v>
      </c>
      <c r="R117" s="40"/>
      <c r="S117" s="40"/>
      <c r="T117" s="40"/>
      <c r="U117" s="40"/>
      <c r="V117" s="40" t="s">
        <v>7</v>
      </c>
      <c r="W117" s="40"/>
      <c r="X117" s="40"/>
      <c r="Y117" s="40"/>
      <c r="Z117" s="40"/>
      <c r="AA117" s="40"/>
      <c r="AB117" s="40"/>
      <c r="AC117" s="40"/>
      <c r="AD117" s="40"/>
      <c r="AE117" s="40"/>
      <c r="AF117" s="80" t="s">
        <v>222</v>
      </c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2"/>
      <c r="AU117" s="80" t="s">
        <v>225</v>
      </c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2"/>
      <c r="BJ117" s="80" t="s">
        <v>232</v>
      </c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2"/>
    </row>
    <row r="118" spans="1:79" ht="32.25" customHeight="1" x14ac:dyDescent="0.25">
      <c r="A118" s="88"/>
      <c r="B118" s="89"/>
      <c r="C118" s="8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 t="s">
        <v>4</v>
      </c>
      <c r="AG118" s="40"/>
      <c r="AH118" s="40"/>
      <c r="AI118" s="40"/>
      <c r="AJ118" s="40"/>
      <c r="AK118" s="40" t="s">
        <v>3</v>
      </c>
      <c r="AL118" s="40"/>
      <c r="AM118" s="40"/>
      <c r="AN118" s="40"/>
      <c r="AO118" s="40"/>
      <c r="AP118" s="40" t="s">
        <v>123</v>
      </c>
      <c r="AQ118" s="40"/>
      <c r="AR118" s="40"/>
      <c r="AS118" s="40"/>
      <c r="AT118" s="40"/>
      <c r="AU118" s="40" t="s">
        <v>4</v>
      </c>
      <c r="AV118" s="40"/>
      <c r="AW118" s="40"/>
      <c r="AX118" s="40"/>
      <c r="AY118" s="40"/>
      <c r="AZ118" s="40" t="s">
        <v>3</v>
      </c>
      <c r="BA118" s="40"/>
      <c r="BB118" s="40"/>
      <c r="BC118" s="40"/>
      <c r="BD118" s="40"/>
      <c r="BE118" s="40" t="s">
        <v>90</v>
      </c>
      <c r="BF118" s="40"/>
      <c r="BG118" s="40"/>
      <c r="BH118" s="40"/>
      <c r="BI118" s="40"/>
      <c r="BJ118" s="40" t="s">
        <v>4</v>
      </c>
      <c r="BK118" s="40"/>
      <c r="BL118" s="40"/>
      <c r="BM118" s="40"/>
      <c r="BN118" s="40"/>
      <c r="BO118" s="40" t="s">
        <v>3</v>
      </c>
      <c r="BP118" s="40"/>
      <c r="BQ118" s="40"/>
      <c r="BR118" s="40"/>
      <c r="BS118" s="40"/>
      <c r="BT118" s="40" t="s">
        <v>97</v>
      </c>
      <c r="BU118" s="40"/>
      <c r="BV118" s="40"/>
      <c r="BW118" s="40"/>
      <c r="BX118" s="40"/>
    </row>
    <row r="119" spans="1:79" ht="15" customHeight="1" x14ac:dyDescent="0.25">
      <c r="A119" s="80">
        <v>1</v>
      </c>
      <c r="B119" s="81"/>
      <c r="C119" s="81"/>
      <c r="D119" s="40">
        <v>2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>
        <v>3</v>
      </c>
      <c r="R119" s="40"/>
      <c r="S119" s="40"/>
      <c r="T119" s="40"/>
      <c r="U119" s="40"/>
      <c r="V119" s="40">
        <v>4</v>
      </c>
      <c r="W119" s="40"/>
      <c r="X119" s="40"/>
      <c r="Y119" s="40"/>
      <c r="Z119" s="40"/>
      <c r="AA119" s="40"/>
      <c r="AB119" s="40"/>
      <c r="AC119" s="40"/>
      <c r="AD119" s="40"/>
      <c r="AE119" s="40"/>
      <c r="AF119" s="40">
        <v>5</v>
      </c>
      <c r="AG119" s="40"/>
      <c r="AH119" s="40"/>
      <c r="AI119" s="40"/>
      <c r="AJ119" s="40"/>
      <c r="AK119" s="40">
        <v>6</v>
      </c>
      <c r="AL119" s="40"/>
      <c r="AM119" s="40"/>
      <c r="AN119" s="40"/>
      <c r="AO119" s="40"/>
      <c r="AP119" s="40">
        <v>7</v>
      </c>
      <c r="AQ119" s="40"/>
      <c r="AR119" s="40"/>
      <c r="AS119" s="40"/>
      <c r="AT119" s="40"/>
      <c r="AU119" s="40">
        <v>8</v>
      </c>
      <c r="AV119" s="40"/>
      <c r="AW119" s="40"/>
      <c r="AX119" s="40"/>
      <c r="AY119" s="40"/>
      <c r="AZ119" s="40">
        <v>9</v>
      </c>
      <c r="BA119" s="40"/>
      <c r="BB119" s="40"/>
      <c r="BC119" s="40"/>
      <c r="BD119" s="40"/>
      <c r="BE119" s="40">
        <v>10</v>
      </c>
      <c r="BF119" s="40"/>
      <c r="BG119" s="40"/>
      <c r="BH119" s="40"/>
      <c r="BI119" s="40"/>
      <c r="BJ119" s="40">
        <v>11</v>
      </c>
      <c r="BK119" s="40"/>
      <c r="BL119" s="40"/>
      <c r="BM119" s="40"/>
      <c r="BN119" s="40"/>
      <c r="BO119" s="40">
        <v>12</v>
      </c>
      <c r="BP119" s="40"/>
      <c r="BQ119" s="40"/>
      <c r="BR119" s="40"/>
      <c r="BS119" s="40"/>
      <c r="BT119" s="40">
        <v>13</v>
      </c>
      <c r="BU119" s="40"/>
      <c r="BV119" s="40"/>
      <c r="BW119" s="40"/>
      <c r="BX119" s="40"/>
    </row>
    <row r="120" spans="1:79" ht="10.5" hidden="1" customHeight="1" x14ac:dyDescent="0.25">
      <c r="A120" s="95" t="s">
        <v>154</v>
      </c>
      <c r="B120" s="96"/>
      <c r="C120" s="96"/>
      <c r="D120" s="40" t="s">
        <v>57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 t="s">
        <v>70</v>
      </c>
      <c r="R120" s="40"/>
      <c r="S120" s="40"/>
      <c r="T120" s="40"/>
      <c r="U120" s="40"/>
      <c r="V120" s="40" t="s">
        <v>71</v>
      </c>
      <c r="W120" s="40"/>
      <c r="X120" s="40"/>
      <c r="Y120" s="40"/>
      <c r="Z120" s="40"/>
      <c r="AA120" s="40"/>
      <c r="AB120" s="40"/>
      <c r="AC120" s="40"/>
      <c r="AD120" s="40"/>
      <c r="AE120" s="40"/>
      <c r="AF120" s="70" t="s">
        <v>111</v>
      </c>
      <c r="AG120" s="70"/>
      <c r="AH120" s="70"/>
      <c r="AI120" s="70"/>
      <c r="AJ120" s="70"/>
      <c r="AK120" s="68" t="s">
        <v>112</v>
      </c>
      <c r="AL120" s="68"/>
      <c r="AM120" s="68"/>
      <c r="AN120" s="68"/>
      <c r="AO120" s="68"/>
      <c r="AP120" s="91" t="s">
        <v>185</v>
      </c>
      <c r="AQ120" s="91"/>
      <c r="AR120" s="91"/>
      <c r="AS120" s="91"/>
      <c r="AT120" s="91"/>
      <c r="AU120" s="70" t="s">
        <v>113</v>
      </c>
      <c r="AV120" s="70"/>
      <c r="AW120" s="70"/>
      <c r="AX120" s="70"/>
      <c r="AY120" s="70"/>
      <c r="AZ120" s="68" t="s">
        <v>114</v>
      </c>
      <c r="BA120" s="68"/>
      <c r="BB120" s="68"/>
      <c r="BC120" s="68"/>
      <c r="BD120" s="68"/>
      <c r="BE120" s="91" t="s">
        <v>185</v>
      </c>
      <c r="BF120" s="91"/>
      <c r="BG120" s="91"/>
      <c r="BH120" s="91"/>
      <c r="BI120" s="91"/>
      <c r="BJ120" s="70" t="s">
        <v>105</v>
      </c>
      <c r="BK120" s="70"/>
      <c r="BL120" s="70"/>
      <c r="BM120" s="70"/>
      <c r="BN120" s="70"/>
      <c r="BO120" s="68" t="s">
        <v>106</v>
      </c>
      <c r="BP120" s="68"/>
      <c r="BQ120" s="68"/>
      <c r="BR120" s="68"/>
      <c r="BS120" s="68"/>
      <c r="BT120" s="91" t="s">
        <v>185</v>
      </c>
      <c r="BU120" s="91"/>
      <c r="BV120" s="91"/>
      <c r="BW120" s="91"/>
      <c r="BX120" s="91"/>
      <c r="CA120" t="s">
        <v>37</v>
      </c>
    </row>
    <row r="121" spans="1:79" s="6" customFormat="1" ht="15" customHeight="1" x14ac:dyDescent="0.25">
      <c r="A121" s="42">
        <v>0</v>
      </c>
      <c r="B121" s="43"/>
      <c r="C121" s="43"/>
      <c r="D121" s="45" t="s">
        <v>184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CA121" s="6" t="s">
        <v>38</v>
      </c>
    </row>
    <row r="122" spans="1:79" s="25" customFormat="1" ht="30.6" customHeight="1" x14ac:dyDescent="0.25">
      <c r="A122" s="33">
        <v>0</v>
      </c>
      <c r="B122" s="34"/>
      <c r="C122" s="34"/>
      <c r="D122" s="39" t="s">
        <v>186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0" t="s">
        <v>187</v>
      </c>
      <c r="R122" s="40"/>
      <c r="S122" s="40"/>
      <c r="T122" s="40"/>
      <c r="U122" s="40"/>
      <c r="V122" s="40" t="s">
        <v>188</v>
      </c>
      <c r="W122" s="40"/>
      <c r="X122" s="40"/>
      <c r="Y122" s="40"/>
      <c r="Z122" s="40"/>
      <c r="AA122" s="40"/>
      <c r="AB122" s="40"/>
      <c r="AC122" s="40"/>
      <c r="AD122" s="40"/>
      <c r="AE122" s="40"/>
      <c r="AF122" s="32">
        <v>0</v>
      </c>
      <c r="AG122" s="32"/>
      <c r="AH122" s="32"/>
      <c r="AI122" s="32"/>
      <c r="AJ122" s="32"/>
      <c r="AK122" s="32">
        <v>0</v>
      </c>
      <c r="AL122" s="32"/>
      <c r="AM122" s="32"/>
      <c r="AN122" s="32"/>
      <c r="AO122" s="32"/>
      <c r="AP122" s="32">
        <v>0</v>
      </c>
      <c r="AQ122" s="32"/>
      <c r="AR122" s="32"/>
      <c r="AS122" s="32"/>
      <c r="AT122" s="32"/>
      <c r="AU122" s="32">
        <v>100000</v>
      </c>
      <c r="AV122" s="32"/>
      <c r="AW122" s="32"/>
      <c r="AX122" s="32"/>
      <c r="AY122" s="32"/>
      <c r="AZ122" s="32">
        <v>0</v>
      </c>
      <c r="BA122" s="32"/>
      <c r="BB122" s="32"/>
      <c r="BC122" s="32"/>
      <c r="BD122" s="32"/>
      <c r="BE122" s="32">
        <v>100000</v>
      </c>
      <c r="BF122" s="32"/>
      <c r="BG122" s="32"/>
      <c r="BH122" s="32"/>
      <c r="BI122" s="32"/>
      <c r="BJ122" s="32">
        <v>96290</v>
      </c>
      <c r="BK122" s="32"/>
      <c r="BL122" s="32"/>
      <c r="BM122" s="32"/>
      <c r="BN122" s="32"/>
      <c r="BO122" s="32">
        <v>0</v>
      </c>
      <c r="BP122" s="32"/>
      <c r="BQ122" s="32"/>
      <c r="BR122" s="32"/>
      <c r="BS122" s="32"/>
      <c r="BT122" s="32">
        <v>96290</v>
      </c>
      <c r="BU122" s="32"/>
      <c r="BV122" s="32"/>
      <c r="BW122" s="32"/>
      <c r="BX122" s="32"/>
    </row>
    <row r="123" spans="1:79" s="25" customFormat="1" ht="27.6" customHeight="1" x14ac:dyDescent="0.25">
      <c r="A123" s="33">
        <v>0</v>
      </c>
      <c r="B123" s="34"/>
      <c r="C123" s="34"/>
      <c r="D123" s="39" t="s">
        <v>189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0" t="s">
        <v>187</v>
      </c>
      <c r="R123" s="40"/>
      <c r="S123" s="40"/>
      <c r="T123" s="40"/>
      <c r="U123" s="40"/>
      <c r="V123" s="40" t="s">
        <v>188</v>
      </c>
      <c r="W123" s="40"/>
      <c r="X123" s="40"/>
      <c r="Y123" s="40"/>
      <c r="Z123" s="40"/>
      <c r="AA123" s="40"/>
      <c r="AB123" s="40"/>
      <c r="AC123" s="40"/>
      <c r="AD123" s="40"/>
      <c r="AE123" s="40"/>
      <c r="AF123" s="32">
        <v>63150.03</v>
      </c>
      <c r="AG123" s="32"/>
      <c r="AH123" s="32"/>
      <c r="AI123" s="32"/>
      <c r="AJ123" s="32"/>
      <c r="AK123" s="32">
        <v>0</v>
      </c>
      <c r="AL123" s="32"/>
      <c r="AM123" s="32"/>
      <c r="AN123" s="32"/>
      <c r="AO123" s="32"/>
      <c r="AP123" s="32">
        <v>63150.03</v>
      </c>
      <c r="AQ123" s="32"/>
      <c r="AR123" s="32"/>
      <c r="AS123" s="32"/>
      <c r="AT123" s="32"/>
      <c r="AU123" s="32">
        <v>0</v>
      </c>
      <c r="AV123" s="32"/>
      <c r="AW123" s="32"/>
      <c r="AX123" s="32"/>
      <c r="AY123" s="32"/>
      <c r="AZ123" s="32">
        <v>0</v>
      </c>
      <c r="BA123" s="32"/>
      <c r="BB123" s="32"/>
      <c r="BC123" s="32"/>
      <c r="BD123" s="32"/>
      <c r="BE123" s="32">
        <v>0</v>
      </c>
      <c r="BF123" s="32"/>
      <c r="BG123" s="32"/>
      <c r="BH123" s="32"/>
      <c r="BI123" s="32"/>
      <c r="BJ123" s="32">
        <v>0</v>
      </c>
      <c r="BK123" s="32"/>
      <c r="BL123" s="32"/>
      <c r="BM123" s="32"/>
      <c r="BN123" s="32"/>
      <c r="BO123" s="32">
        <v>0</v>
      </c>
      <c r="BP123" s="32"/>
      <c r="BQ123" s="32"/>
      <c r="BR123" s="32"/>
      <c r="BS123" s="32"/>
      <c r="BT123" s="32">
        <v>0</v>
      </c>
      <c r="BU123" s="32"/>
      <c r="BV123" s="32"/>
      <c r="BW123" s="32"/>
      <c r="BX123" s="32"/>
    </row>
    <row r="124" spans="1:79" s="25" customFormat="1" ht="27.6" customHeight="1" x14ac:dyDescent="0.25">
      <c r="A124" s="33">
        <v>0</v>
      </c>
      <c r="B124" s="34"/>
      <c r="C124" s="34"/>
      <c r="D124" s="39" t="s">
        <v>190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0" t="s">
        <v>187</v>
      </c>
      <c r="R124" s="40"/>
      <c r="S124" s="40"/>
      <c r="T124" s="40"/>
      <c r="U124" s="40"/>
      <c r="V124" s="40" t="s">
        <v>188</v>
      </c>
      <c r="W124" s="40"/>
      <c r="X124" s="40"/>
      <c r="Y124" s="40"/>
      <c r="Z124" s="40"/>
      <c r="AA124" s="40"/>
      <c r="AB124" s="40"/>
      <c r="AC124" s="40"/>
      <c r="AD124" s="40"/>
      <c r="AE124" s="40"/>
      <c r="AF124" s="32">
        <v>8000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8000</v>
      </c>
      <c r="AQ124" s="32"/>
      <c r="AR124" s="32"/>
      <c r="AS124" s="32"/>
      <c r="AT124" s="32"/>
      <c r="AU124" s="32">
        <v>0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0</v>
      </c>
      <c r="BF124" s="32"/>
      <c r="BG124" s="32"/>
      <c r="BH124" s="32"/>
      <c r="BI124" s="32"/>
      <c r="BJ124" s="32">
        <v>0</v>
      </c>
      <c r="BK124" s="32"/>
      <c r="BL124" s="32"/>
      <c r="BM124" s="32"/>
      <c r="BN124" s="32"/>
      <c r="BO124" s="32">
        <v>0</v>
      </c>
      <c r="BP124" s="32"/>
      <c r="BQ124" s="32"/>
      <c r="BR124" s="32"/>
      <c r="BS124" s="32"/>
      <c r="BT124" s="32">
        <v>0</v>
      </c>
      <c r="BU124" s="32"/>
      <c r="BV124" s="32"/>
      <c r="BW124" s="32"/>
      <c r="BX124" s="32"/>
    </row>
    <row r="125" spans="1:79" s="25" customFormat="1" ht="27.6" customHeight="1" x14ac:dyDescent="0.25">
      <c r="A125" s="33">
        <v>0</v>
      </c>
      <c r="B125" s="34"/>
      <c r="C125" s="34"/>
      <c r="D125" s="39" t="s">
        <v>191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  <c r="Q125" s="40" t="s">
        <v>187</v>
      </c>
      <c r="R125" s="40"/>
      <c r="S125" s="40"/>
      <c r="T125" s="40"/>
      <c r="U125" s="40"/>
      <c r="V125" s="40" t="s">
        <v>188</v>
      </c>
      <c r="W125" s="40"/>
      <c r="X125" s="40"/>
      <c r="Y125" s="40"/>
      <c r="Z125" s="40"/>
      <c r="AA125" s="40"/>
      <c r="AB125" s="40"/>
      <c r="AC125" s="40"/>
      <c r="AD125" s="40"/>
      <c r="AE125" s="40"/>
      <c r="AF125" s="32">
        <v>25644.47</v>
      </c>
      <c r="AG125" s="32"/>
      <c r="AH125" s="32"/>
      <c r="AI125" s="32"/>
      <c r="AJ125" s="32"/>
      <c r="AK125" s="32">
        <v>0</v>
      </c>
      <c r="AL125" s="32"/>
      <c r="AM125" s="32"/>
      <c r="AN125" s="32"/>
      <c r="AO125" s="32"/>
      <c r="AP125" s="32">
        <v>25644.47</v>
      </c>
      <c r="AQ125" s="32"/>
      <c r="AR125" s="32"/>
      <c r="AS125" s="32"/>
      <c r="AT125" s="32"/>
      <c r="AU125" s="32">
        <v>48910</v>
      </c>
      <c r="AV125" s="32"/>
      <c r="AW125" s="32"/>
      <c r="AX125" s="32"/>
      <c r="AY125" s="32"/>
      <c r="AZ125" s="32">
        <v>0</v>
      </c>
      <c r="BA125" s="32"/>
      <c r="BB125" s="32"/>
      <c r="BC125" s="32"/>
      <c r="BD125" s="32"/>
      <c r="BE125" s="32">
        <v>48910</v>
      </c>
      <c r="BF125" s="32"/>
      <c r="BG125" s="32"/>
      <c r="BH125" s="32"/>
      <c r="BI125" s="32"/>
      <c r="BJ125" s="32">
        <v>49000</v>
      </c>
      <c r="BK125" s="32"/>
      <c r="BL125" s="32"/>
      <c r="BM125" s="32"/>
      <c r="BN125" s="32"/>
      <c r="BO125" s="32">
        <v>0</v>
      </c>
      <c r="BP125" s="32"/>
      <c r="BQ125" s="32"/>
      <c r="BR125" s="32"/>
      <c r="BS125" s="32"/>
      <c r="BT125" s="32">
        <v>49000</v>
      </c>
      <c r="BU125" s="32"/>
      <c r="BV125" s="32"/>
      <c r="BW125" s="32"/>
      <c r="BX125" s="32"/>
    </row>
    <row r="126" spans="1:79" s="25" customFormat="1" ht="15" customHeight="1" x14ac:dyDescent="0.25">
      <c r="A126" s="33">
        <v>0</v>
      </c>
      <c r="B126" s="34"/>
      <c r="C126" s="34"/>
      <c r="D126" s="39" t="s">
        <v>192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0" t="s">
        <v>187</v>
      </c>
      <c r="R126" s="40"/>
      <c r="S126" s="40"/>
      <c r="T126" s="40"/>
      <c r="U126" s="40"/>
      <c r="V126" s="40" t="s">
        <v>193</v>
      </c>
      <c r="W126" s="40"/>
      <c r="X126" s="40"/>
      <c r="Y126" s="40"/>
      <c r="Z126" s="40"/>
      <c r="AA126" s="40"/>
      <c r="AB126" s="40"/>
      <c r="AC126" s="40"/>
      <c r="AD126" s="40"/>
      <c r="AE126" s="40"/>
      <c r="AF126" s="32">
        <v>0</v>
      </c>
      <c r="AG126" s="32"/>
      <c r="AH126" s="32"/>
      <c r="AI126" s="32"/>
      <c r="AJ126" s="32"/>
      <c r="AK126" s="32">
        <v>29815</v>
      </c>
      <c r="AL126" s="32"/>
      <c r="AM126" s="32"/>
      <c r="AN126" s="32"/>
      <c r="AO126" s="32"/>
      <c r="AP126" s="32">
        <v>29815</v>
      </c>
      <c r="AQ126" s="32"/>
      <c r="AR126" s="32"/>
      <c r="AS126" s="32"/>
      <c r="AT126" s="32"/>
      <c r="AU126" s="32">
        <v>0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0</v>
      </c>
      <c r="BF126" s="32"/>
      <c r="BG126" s="32"/>
      <c r="BH126" s="32"/>
      <c r="BI126" s="32"/>
      <c r="BJ126" s="32">
        <v>0</v>
      </c>
      <c r="BK126" s="32"/>
      <c r="BL126" s="32"/>
      <c r="BM126" s="32"/>
      <c r="BN126" s="32"/>
      <c r="BO126" s="32">
        <v>0</v>
      </c>
      <c r="BP126" s="32"/>
      <c r="BQ126" s="32"/>
      <c r="BR126" s="32"/>
      <c r="BS126" s="32"/>
      <c r="BT126" s="32">
        <v>0</v>
      </c>
      <c r="BU126" s="32"/>
      <c r="BV126" s="32"/>
      <c r="BW126" s="32"/>
      <c r="BX126" s="32"/>
    </row>
    <row r="127" spans="1:79" s="25" customFormat="1" ht="41.4" customHeight="1" x14ac:dyDescent="0.25">
      <c r="A127" s="33">
        <v>0</v>
      </c>
      <c r="B127" s="34"/>
      <c r="C127" s="34"/>
      <c r="D127" s="39" t="s">
        <v>194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  <c r="Q127" s="40" t="s">
        <v>187</v>
      </c>
      <c r="R127" s="40"/>
      <c r="S127" s="40"/>
      <c r="T127" s="40"/>
      <c r="U127" s="40"/>
      <c r="V127" s="40" t="s">
        <v>188</v>
      </c>
      <c r="W127" s="40"/>
      <c r="X127" s="40"/>
      <c r="Y127" s="40"/>
      <c r="Z127" s="40"/>
      <c r="AA127" s="40"/>
      <c r="AB127" s="40"/>
      <c r="AC127" s="40"/>
      <c r="AD127" s="40"/>
      <c r="AE127" s="40"/>
      <c r="AF127" s="32">
        <v>40000</v>
      </c>
      <c r="AG127" s="32"/>
      <c r="AH127" s="32"/>
      <c r="AI127" s="32"/>
      <c r="AJ127" s="32"/>
      <c r="AK127" s="32">
        <v>0</v>
      </c>
      <c r="AL127" s="32"/>
      <c r="AM127" s="32"/>
      <c r="AN127" s="32"/>
      <c r="AO127" s="32"/>
      <c r="AP127" s="32">
        <v>40000</v>
      </c>
      <c r="AQ127" s="32"/>
      <c r="AR127" s="32"/>
      <c r="AS127" s="32"/>
      <c r="AT127" s="32"/>
      <c r="AU127" s="32">
        <v>0</v>
      </c>
      <c r="AV127" s="32"/>
      <c r="AW127" s="32"/>
      <c r="AX127" s="32"/>
      <c r="AY127" s="32"/>
      <c r="AZ127" s="32">
        <v>0</v>
      </c>
      <c r="BA127" s="32"/>
      <c r="BB127" s="32"/>
      <c r="BC127" s="32"/>
      <c r="BD127" s="32"/>
      <c r="BE127" s="32">
        <v>0</v>
      </c>
      <c r="BF127" s="32"/>
      <c r="BG127" s="32"/>
      <c r="BH127" s="32"/>
      <c r="BI127" s="32"/>
      <c r="BJ127" s="32">
        <v>0</v>
      </c>
      <c r="BK127" s="32"/>
      <c r="BL127" s="32"/>
      <c r="BM127" s="32"/>
      <c r="BN127" s="32"/>
      <c r="BO127" s="32">
        <v>0</v>
      </c>
      <c r="BP127" s="32"/>
      <c r="BQ127" s="32"/>
      <c r="BR127" s="32"/>
      <c r="BS127" s="32"/>
      <c r="BT127" s="32">
        <v>0</v>
      </c>
      <c r="BU127" s="32"/>
      <c r="BV127" s="32"/>
      <c r="BW127" s="32"/>
      <c r="BX127" s="32"/>
    </row>
    <row r="128" spans="1:79" s="25" customFormat="1" ht="27.6" customHeight="1" x14ac:dyDescent="0.25">
      <c r="A128" s="33">
        <v>0</v>
      </c>
      <c r="B128" s="34"/>
      <c r="C128" s="34"/>
      <c r="D128" s="39" t="s">
        <v>195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0" t="s">
        <v>187</v>
      </c>
      <c r="R128" s="40"/>
      <c r="S128" s="40"/>
      <c r="T128" s="40"/>
      <c r="U128" s="40"/>
      <c r="V128" s="40" t="s">
        <v>188</v>
      </c>
      <c r="W128" s="40"/>
      <c r="X128" s="40"/>
      <c r="Y128" s="40"/>
      <c r="Z128" s="40"/>
      <c r="AA128" s="40"/>
      <c r="AB128" s="40"/>
      <c r="AC128" s="40"/>
      <c r="AD128" s="40"/>
      <c r="AE128" s="40"/>
      <c r="AF128" s="32">
        <v>0</v>
      </c>
      <c r="AG128" s="32"/>
      <c r="AH128" s="32"/>
      <c r="AI128" s="32"/>
      <c r="AJ128" s="32"/>
      <c r="AK128" s="32">
        <v>0</v>
      </c>
      <c r="AL128" s="32"/>
      <c r="AM128" s="32"/>
      <c r="AN128" s="32"/>
      <c r="AO128" s="32"/>
      <c r="AP128" s="32">
        <v>0</v>
      </c>
      <c r="AQ128" s="32"/>
      <c r="AR128" s="32"/>
      <c r="AS128" s="32"/>
      <c r="AT128" s="32"/>
      <c r="AU128" s="32">
        <v>51000</v>
      </c>
      <c r="AV128" s="32"/>
      <c r="AW128" s="32"/>
      <c r="AX128" s="32"/>
      <c r="AY128" s="32"/>
      <c r="AZ128" s="32">
        <v>0</v>
      </c>
      <c r="BA128" s="32"/>
      <c r="BB128" s="32"/>
      <c r="BC128" s="32"/>
      <c r="BD128" s="32"/>
      <c r="BE128" s="32">
        <v>51000</v>
      </c>
      <c r="BF128" s="32"/>
      <c r="BG128" s="32"/>
      <c r="BH128" s="32"/>
      <c r="BI128" s="32"/>
      <c r="BJ128" s="32">
        <v>51000</v>
      </c>
      <c r="BK128" s="32"/>
      <c r="BL128" s="32"/>
      <c r="BM128" s="32"/>
      <c r="BN128" s="32"/>
      <c r="BO128" s="32">
        <v>0</v>
      </c>
      <c r="BP128" s="32"/>
      <c r="BQ128" s="32"/>
      <c r="BR128" s="32"/>
      <c r="BS128" s="32"/>
      <c r="BT128" s="32">
        <v>51000</v>
      </c>
      <c r="BU128" s="32"/>
      <c r="BV128" s="32"/>
      <c r="BW128" s="32"/>
      <c r="BX128" s="32"/>
    </row>
    <row r="129" spans="1:79" s="6" customFormat="1" ht="15" customHeight="1" x14ac:dyDescent="0.25">
      <c r="A129" s="42">
        <v>0</v>
      </c>
      <c r="B129" s="43"/>
      <c r="C129" s="43"/>
      <c r="D129" s="44" t="s">
        <v>196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0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</row>
    <row r="130" spans="1:79" s="25" customFormat="1" ht="41.4" customHeight="1" x14ac:dyDescent="0.25">
      <c r="A130" s="33">
        <v>0</v>
      </c>
      <c r="B130" s="34"/>
      <c r="C130" s="34"/>
      <c r="D130" s="39" t="s">
        <v>197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0" t="s">
        <v>198</v>
      </c>
      <c r="R130" s="40"/>
      <c r="S130" s="40"/>
      <c r="T130" s="40"/>
      <c r="U130" s="40"/>
      <c r="V130" s="40" t="s">
        <v>199</v>
      </c>
      <c r="W130" s="40"/>
      <c r="X130" s="40"/>
      <c r="Y130" s="40"/>
      <c r="Z130" s="40"/>
      <c r="AA130" s="40"/>
      <c r="AB130" s="40"/>
      <c r="AC130" s="40"/>
      <c r="AD130" s="40"/>
      <c r="AE130" s="40"/>
      <c r="AF130" s="32">
        <v>1191</v>
      </c>
      <c r="AG130" s="32"/>
      <c r="AH130" s="32"/>
      <c r="AI130" s="32"/>
      <c r="AJ130" s="32"/>
      <c r="AK130" s="32">
        <v>0</v>
      </c>
      <c r="AL130" s="32"/>
      <c r="AM130" s="32"/>
      <c r="AN130" s="32"/>
      <c r="AO130" s="32"/>
      <c r="AP130" s="32">
        <v>1191</v>
      </c>
      <c r="AQ130" s="32"/>
      <c r="AR130" s="32"/>
      <c r="AS130" s="32"/>
      <c r="AT130" s="32"/>
      <c r="AU130" s="32">
        <v>800</v>
      </c>
      <c r="AV130" s="32"/>
      <c r="AW130" s="32"/>
      <c r="AX130" s="32"/>
      <c r="AY130" s="32"/>
      <c r="AZ130" s="32">
        <v>0</v>
      </c>
      <c r="BA130" s="32"/>
      <c r="BB130" s="32"/>
      <c r="BC130" s="32"/>
      <c r="BD130" s="32"/>
      <c r="BE130" s="32">
        <v>800</v>
      </c>
      <c r="BF130" s="32"/>
      <c r="BG130" s="32"/>
      <c r="BH130" s="32"/>
      <c r="BI130" s="32"/>
      <c r="BJ130" s="32">
        <v>800</v>
      </c>
      <c r="BK130" s="32"/>
      <c r="BL130" s="32"/>
      <c r="BM130" s="32"/>
      <c r="BN130" s="32"/>
      <c r="BO130" s="32">
        <v>0</v>
      </c>
      <c r="BP130" s="32"/>
      <c r="BQ130" s="32"/>
      <c r="BR130" s="32"/>
      <c r="BS130" s="32"/>
      <c r="BT130" s="32">
        <v>800</v>
      </c>
      <c r="BU130" s="32"/>
      <c r="BV130" s="32"/>
      <c r="BW130" s="32"/>
      <c r="BX130" s="32"/>
    </row>
    <row r="131" spans="1:79" s="25" customFormat="1" ht="15" customHeight="1" x14ac:dyDescent="0.25">
      <c r="A131" s="33">
        <v>0</v>
      </c>
      <c r="B131" s="34"/>
      <c r="C131" s="34"/>
      <c r="D131" s="39" t="s">
        <v>200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40" t="s">
        <v>201</v>
      </c>
      <c r="R131" s="40"/>
      <c r="S131" s="40"/>
      <c r="T131" s="40"/>
      <c r="U131" s="40"/>
      <c r="V131" s="40" t="s">
        <v>199</v>
      </c>
      <c r="W131" s="40"/>
      <c r="X131" s="40"/>
      <c r="Y131" s="40"/>
      <c r="Z131" s="40"/>
      <c r="AA131" s="40"/>
      <c r="AB131" s="40"/>
      <c r="AC131" s="40"/>
      <c r="AD131" s="40"/>
      <c r="AE131" s="40"/>
      <c r="AF131" s="32">
        <v>0</v>
      </c>
      <c r="AG131" s="32"/>
      <c r="AH131" s="32"/>
      <c r="AI131" s="32"/>
      <c r="AJ131" s="32"/>
      <c r="AK131" s="32">
        <v>0</v>
      </c>
      <c r="AL131" s="32"/>
      <c r="AM131" s="32"/>
      <c r="AN131" s="32"/>
      <c r="AO131" s="32"/>
      <c r="AP131" s="32">
        <v>0</v>
      </c>
      <c r="AQ131" s="32"/>
      <c r="AR131" s="32"/>
      <c r="AS131" s="32"/>
      <c r="AT131" s="32"/>
      <c r="AU131" s="32">
        <v>100</v>
      </c>
      <c r="AV131" s="32"/>
      <c r="AW131" s="32"/>
      <c r="AX131" s="32"/>
      <c r="AY131" s="32"/>
      <c r="AZ131" s="32">
        <v>0</v>
      </c>
      <c r="BA131" s="32"/>
      <c r="BB131" s="32"/>
      <c r="BC131" s="32"/>
      <c r="BD131" s="32"/>
      <c r="BE131" s="32">
        <v>100</v>
      </c>
      <c r="BF131" s="32"/>
      <c r="BG131" s="32"/>
      <c r="BH131" s="32"/>
      <c r="BI131" s="32"/>
      <c r="BJ131" s="32">
        <v>100</v>
      </c>
      <c r="BK131" s="32"/>
      <c r="BL131" s="32"/>
      <c r="BM131" s="32"/>
      <c r="BN131" s="32"/>
      <c r="BO131" s="32">
        <v>0</v>
      </c>
      <c r="BP131" s="32"/>
      <c r="BQ131" s="32"/>
      <c r="BR131" s="32"/>
      <c r="BS131" s="32"/>
      <c r="BT131" s="32">
        <v>100</v>
      </c>
      <c r="BU131" s="32"/>
      <c r="BV131" s="32"/>
      <c r="BW131" s="32"/>
      <c r="BX131" s="32"/>
    </row>
    <row r="132" spans="1:79" s="6" customFormat="1" ht="15" customHeight="1" x14ac:dyDescent="0.25">
      <c r="A132" s="42">
        <v>0</v>
      </c>
      <c r="B132" s="43"/>
      <c r="C132" s="43"/>
      <c r="D132" s="44" t="s">
        <v>202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0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</row>
    <row r="133" spans="1:79" s="25" customFormat="1" ht="27.6" customHeight="1" x14ac:dyDescent="0.25">
      <c r="A133" s="33">
        <v>0</v>
      </c>
      <c r="B133" s="34"/>
      <c r="C133" s="34"/>
      <c r="D133" s="39" t="s">
        <v>203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0" t="s">
        <v>187</v>
      </c>
      <c r="R133" s="40"/>
      <c r="S133" s="40"/>
      <c r="T133" s="40"/>
      <c r="U133" s="40"/>
      <c r="V133" s="40" t="s">
        <v>193</v>
      </c>
      <c r="W133" s="40"/>
      <c r="X133" s="40"/>
      <c r="Y133" s="40"/>
      <c r="Z133" s="40"/>
      <c r="AA133" s="40"/>
      <c r="AB133" s="40"/>
      <c r="AC133" s="40"/>
      <c r="AD133" s="40"/>
      <c r="AE133" s="40"/>
      <c r="AF133" s="32">
        <v>53.02</v>
      </c>
      <c r="AG133" s="32"/>
      <c r="AH133" s="32"/>
      <c r="AI133" s="32"/>
      <c r="AJ133" s="32"/>
      <c r="AK133" s="32">
        <v>0</v>
      </c>
      <c r="AL133" s="32"/>
      <c r="AM133" s="32"/>
      <c r="AN133" s="32"/>
      <c r="AO133" s="32"/>
      <c r="AP133" s="32">
        <v>53.02</v>
      </c>
      <c r="AQ133" s="32"/>
      <c r="AR133" s="32"/>
      <c r="AS133" s="32"/>
      <c r="AT133" s="32"/>
      <c r="AU133" s="32">
        <v>125</v>
      </c>
      <c r="AV133" s="32"/>
      <c r="AW133" s="32"/>
      <c r="AX133" s="32"/>
      <c r="AY133" s="32"/>
      <c r="AZ133" s="32">
        <v>0</v>
      </c>
      <c r="BA133" s="32"/>
      <c r="BB133" s="32"/>
      <c r="BC133" s="32"/>
      <c r="BD133" s="32"/>
      <c r="BE133" s="32">
        <v>125</v>
      </c>
      <c r="BF133" s="32"/>
      <c r="BG133" s="32"/>
      <c r="BH133" s="32"/>
      <c r="BI133" s="32"/>
      <c r="BJ133" s="32">
        <v>120.36</v>
      </c>
      <c r="BK133" s="32"/>
      <c r="BL133" s="32"/>
      <c r="BM133" s="32"/>
      <c r="BN133" s="32"/>
      <c r="BO133" s="32">
        <v>0</v>
      </c>
      <c r="BP133" s="32"/>
      <c r="BQ133" s="32"/>
      <c r="BR133" s="32"/>
      <c r="BS133" s="32"/>
      <c r="BT133" s="32">
        <v>120.36</v>
      </c>
      <c r="BU133" s="32"/>
      <c r="BV133" s="32"/>
      <c r="BW133" s="32"/>
      <c r="BX133" s="32"/>
    </row>
    <row r="134" spans="1:79" s="25" customFormat="1" ht="15" customHeight="1" x14ac:dyDescent="0.25">
      <c r="A134" s="33">
        <v>0</v>
      </c>
      <c r="B134" s="34"/>
      <c r="C134" s="34"/>
      <c r="D134" s="39" t="s">
        <v>204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0" t="s">
        <v>187</v>
      </c>
      <c r="R134" s="40"/>
      <c r="S134" s="40"/>
      <c r="T134" s="40"/>
      <c r="U134" s="40"/>
      <c r="V134" s="40" t="s">
        <v>193</v>
      </c>
      <c r="W134" s="40"/>
      <c r="X134" s="40"/>
      <c r="Y134" s="40"/>
      <c r="Z134" s="40"/>
      <c r="AA134" s="40"/>
      <c r="AB134" s="40"/>
      <c r="AC134" s="40"/>
      <c r="AD134" s="40"/>
      <c r="AE134" s="40"/>
      <c r="AF134" s="32">
        <v>0</v>
      </c>
      <c r="AG134" s="32"/>
      <c r="AH134" s="32"/>
      <c r="AI134" s="32"/>
      <c r="AJ134" s="32"/>
      <c r="AK134" s="32">
        <v>89</v>
      </c>
      <c r="AL134" s="32"/>
      <c r="AM134" s="32"/>
      <c r="AN134" s="32"/>
      <c r="AO134" s="32"/>
      <c r="AP134" s="32">
        <v>89</v>
      </c>
      <c r="AQ134" s="32"/>
      <c r="AR134" s="32"/>
      <c r="AS134" s="32"/>
      <c r="AT134" s="32"/>
      <c r="AU134" s="32">
        <v>0</v>
      </c>
      <c r="AV134" s="32"/>
      <c r="AW134" s="32"/>
      <c r="AX134" s="32"/>
      <c r="AY134" s="32"/>
      <c r="AZ134" s="32">
        <v>0</v>
      </c>
      <c r="BA134" s="32"/>
      <c r="BB134" s="32"/>
      <c r="BC134" s="32"/>
      <c r="BD134" s="32"/>
      <c r="BE134" s="32">
        <v>0</v>
      </c>
      <c r="BF134" s="32"/>
      <c r="BG134" s="32"/>
      <c r="BH134" s="32"/>
      <c r="BI134" s="32"/>
      <c r="BJ134" s="32">
        <v>0</v>
      </c>
      <c r="BK134" s="32"/>
      <c r="BL134" s="32"/>
      <c r="BM134" s="32"/>
      <c r="BN134" s="32"/>
      <c r="BO134" s="32">
        <v>0</v>
      </c>
      <c r="BP134" s="32"/>
      <c r="BQ134" s="32"/>
      <c r="BR134" s="32"/>
      <c r="BS134" s="32"/>
      <c r="BT134" s="32">
        <v>0</v>
      </c>
      <c r="BU134" s="32"/>
      <c r="BV134" s="32"/>
      <c r="BW134" s="32"/>
      <c r="BX134" s="32"/>
    </row>
    <row r="136" spans="1:79" ht="14.25" customHeight="1" x14ac:dyDescent="0.25">
      <c r="A136" s="67" t="s">
        <v>252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</row>
    <row r="137" spans="1:79" ht="23.1" customHeight="1" x14ac:dyDescent="0.25">
      <c r="A137" s="85" t="s">
        <v>6</v>
      </c>
      <c r="B137" s="86"/>
      <c r="C137" s="86"/>
      <c r="D137" s="40" t="s">
        <v>9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 t="s">
        <v>8</v>
      </c>
      <c r="R137" s="40"/>
      <c r="S137" s="40"/>
      <c r="T137" s="40"/>
      <c r="U137" s="40"/>
      <c r="V137" s="40" t="s">
        <v>7</v>
      </c>
      <c r="W137" s="40"/>
      <c r="X137" s="40"/>
      <c r="Y137" s="40"/>
      <c r="Z137" s="40"/>
      <c r="AA137" s="40"/>
      <c r="AB137" s="40"/>
      <c r="AC137" s="40"/>
      <c r="AD137" s="40"/>
      <c r="AE137" s="40"/>
      <c r="AF137" s="80" t="s">
        <v>243</v>
      </c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2"/>
      <c r="AU137" s="80" t="s">
        <v>248</v>
      </c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2"/>
    </row>
    <row r="138" spans="1:79" ht="28.5" customHeight="1" x14ac:dyDescent="0.25">
      <c r="A138" s="88"/>
      <c r="B138" s="89"/>
      <c r="C138" s="89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 t="s">
        <v>4</v>
      </c>
      <c r="AG138" s="40"/>
      <c r="AH138" s="40"/>
      <c r="AI138" s="40"/>
      <c r="AJ138" s="40"/>
      <c r="AK138" s="40" t="s">
        <v>3</v>
      </c>
      <c r="AL138" s="40"/>
      <c r="AM138" s="40"/>
      <c r="AN138" s="40"/>
      <c r="AO138" s="40"/>
      <c r="AP138" s="40" t="s">
        <v>123</v>
      </c>
      <c r="AQ138" s="40"/>
      <c r="AR138" s="40"/>
      <c r="AS138" s="40"/>
      <c r="AT138" s="40"/>
      <c r="AU138" s="40" t="s">
        <v>4</v>
      </c>
      <c r="AV138" s="40"/>
      <c r="AW138" s="40"/>
      <c r="AX138" s="40"/>
      <c r="AY138" s="40"/>
      <c r="AZ138" s="40" t="s">
        <v>3</v>
      </c>
      <c r="BA138" s="40"/>
      <c r="BB138" s="40"/>
      <c r="BC138" s="40"/>
      <c r="BD138" s="40"/>
      <c r="BE138" s="40" t="s">
        <v>90</v>
      </c>
      <c r="BF138" s="40"/>
      <c r="BG138" s="40"/>
      <c r="BH138" s="40"/>
      <c r="BI138" s="40"/>
    </row>
    <row r="139" spans="1:79" ht="15" customHeight="1" x14ac:dyDescent="0.25">
      <c r="A139" s="80">
        <v>1</v>
      </c>
      <c r="B139" s="81"/>
      <c r="C139" s="81"/>
      <c r="D139" s="40">
        <v>2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>
        <v>3</v>
      </c>
      <c r="R139" s="40"/>
      <c r="S139" s="40"/>
      <c r="T139" s="40"/>
      <c r="U139" s="40"/>
      <c r="V139" s="40">
        <v>4</v>
      </c>
      <c r="W139" s="40"/>
      <c r="X139" s="40"/>
      <c r="Y139" s="40"/>
      <c r="Z139" s="40"/>
      <c r="AA139" s="40"/>
      <c r="AB139" s="40"/>
      <c r="AC139" s="40"/>
      <c r="AD139" s="40"/>
      <c r="AE139" s="40"/>
      <c r="AF139" s="40">
        <v>5</v>
      </c>
      <c r="AG139" s="40"/>
      <c r="AH139" s="40"/>
      <c r="AI139" s="40"/>
      <c r="AJ139" s="40"/>
      <c r="AK139" s="40">
        <v>6</v>
      </c>
      <c r="AL139" s="40"/>
      <c r="AM139" s="40"/>
      <c r="AN139" s="40"/>
      <c r="AO139" s="40"/>
      <c r="AP139" s="40">
        <v>7</v>
      </c>
      <c r="AQ139" s="40"/>
      <c r="AR139" s="40"/>
      <c r="AS139" s="40"/>
      <c r="AT139" s="40"/>
      <c r="AU139" s="40">
        <v>8</v>
      </c>
      <c r="AV139" s="40"/>
      <c r="AW139" s="40"/>
      <c r="AX139" s="40"/>
      <c r="AY139" s="40"/>
      <c r="AZ139" s="40">
        <v>9</v>
      </c>
      <c r="BA139" s="40"/>
      <c r="BB139" s="40"/>
      <c r="BC139" s="40"/>
      <c r="BD139" s="40"/>
      <c r="BE139" s="40">
        <v>10</v>
      </c>
      <c r="BF139" s="40"/>
      <c r="BG139" s="40"/>
      <c r="BH139" s="40"/>
      <c r="BI139" s="40"/>
    </row>
    <row r="140" spans="1:79" ht="15.75" hidden="1" customHeight="1" x14ac:dyDescent="0.25">
      <c r="A140" s="95" t="s">
        <v>154</v>
      </c>
      <c r="B140" s="96"/>
      <c r="C140" s="96"/>
      <c r="D140" s="40" t="s">
        <v>57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 t="s">
        <v>70</v>
      </c>
      <c r="R140" s="40"/>
      <c r="S140" s="40"/>
      <c r="T140" s="40"/>
      <c r="U140" s="40"/>
      <c r="V140" s="40" t="s">
        <v>71</v>
      </c>
      <c r="W140" s="40"/>
      <c r="X140" s="40"/>
      <c r="Y140" s="40"/>
      <c r="Z140" s="40"/>
      <c r="AA140" s="40"/>
      <c r="AB140" s="40"/>
      <c r="AC140" s="40"/>
      <c r="AD140" s="40"/>
      <c r="AE140" s="40"/>
      <c r="AF140" s="70" t="s">
        <v>107</v>
      </c>
      <c r="AG140" s="70"/>
      <c r="AH140" s="70"/>
      <c r="AI140" s="70"/>
      <c r="AJ140" s="70"/>
      <c r="AK140" s="68" t="s">
        <v>108</v>
      </c>
      <c r="AL140" s="68"/>
      <c r="AM140" s="68"/>
      <c r="AN140" s="68"/>
      <c r="AO140" s="68"/>
      <c r="AP140" s="91" t="s">
        <v>185</v>
      </c>
      <c r="AQ140" s="91"/>
      <c r="AR140" s="91"/>
      <c r="AS140" s="91"/>
      <c r="AT140" s="91"/>
      <c r="AU140" s="70" t="s">
        <v>109</v>
      </c>
      <c r="AV140" s="70"/>
      <c r="AW140" s="70"/>
      <c r="AX140" s="70"/>
      <c r="AY140" s="70"/>
      <c r="AZ140" s="68" t="s">
        <v>110</v>
      </c>
      <c r="BA140" s="68"/>
      <c r="BB140" s="68"/>
      <c r="BC140" s="68"/>
      <c r="BD140" s="68"/>
      <c r="BE140" s="91" t="s">
        <v>185</v>
      </c>
      <c r="BF140" s="91"/>
      <c r="BG140" s="91"/>
      <c r="BH140" s="91"/>
      <c r="BI140" s="91"/>
      <c r="CA140" t="s">
        <v>39</v>
      </c>
    </row>
    <row r="141" spans="1:79" s="6" customFormat="1" ht="13.8" x14ac:dyDescent="0.25">
      <c r="A141" s="42">
        <v>0</v>
      </c>
      <c r="B141" s="43"/>
      <c r="C141" s="43"/>
      <c r="D141" s="45" t="s">
        <v>184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CA141" s="6" t="s">
        <v>40</v>
      </c>
    </row>
    <row r="142" spans="1:79" s="25" customFormat="1" ht="30" customHeight="1" x14ac:dyDescent="0.25">
      <c r="A142" s="33">
        <v>0</v>
      </c>
      <c r="B142" s="34"/>
      <c r="C142" s="34"/>
      <c r="D142" s="39" t="s">
        <v>186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40" t="s">
        <v>187</v>
      </c>
      <c r="R142" s="40"/>
      <c r="S142" s="40"/>
      <c r="T142" s="40"/>
      <c r="U142" s="40"/>
      <c r="V142" s="40" t="s">
        <v>188</v>
      </c>
      <c r="W142" s="40"/>
      <c r="X142" s="40"/>
      <c r="Y142" s="40"/>
      <c r="Z142" s="40"/>
      <c r="AA142" s="40"/>
      <c r="AB142" s="40"/>
      <c r="AC142" s="40"/>
      <c r="AD142" s="40"/>
      <c r="AE142" s="40"/>
      <c r="AF142" s="32">
        <v>96290</v>
      </c>
      <c r="AG142" s="32"/>
      <c r="AH142" s="32"/>
      <c r="AI142" s="32"/>
      <c r="AJ142" s="32"/>
      <c r="AK142" s="32">
        <v>0</v>
      </c>
      <c r="AL142" s="32"/>
      <c r="AM142" s="32"/>
      <c r="AN142" s="32"/>
      <c r="AO142" s="32"/>
      <c r="AP142" s="32">
        <v>96290</v>
      </c>
      <c r="AQ142" s="32"/>
      <c r="AR142" s="32"/>
      <c r="AS142" s="32"/>
      <c r="AT142" s="32"/>
      <c r="AU142" s="32">
        <v>96290</v>
      </c>
      <c r="AV142" s="32"/>
      <c r="AW142" s="32"/>
      <c r="AX142" s="32"/>
      <c r="AY142" s="32"/>
      <c r="AZ142" s="32">
        <v>0</v>
      </c>
      <c r="BA142" s="32"/>
      <c r="BB142" s="32"/>
      <c r="BC142" s="32"/>
      <c r="BD142" s="32"/>
      <c r="BE142" s="32">
        <v>96290</v>
      </c>
      <c r="BF142" s="32"/>
      <c r="BG142" s="32"/>
      <c r="BH142" s="32"/>
      <c r="BI142" s="32"/>
    </row>
    <row r="143" spans="1:79" s="25" customFormat="1" ht="27.6" customHeight="1" x14ac:dyDescent="0.25">
      <c r="A143" s="33">
        <v>0</v>
      </c>
      <c r="B143" s="34"/>
      <c r="C143" s="34"/>
      <c r="D143" s="39" t="s">
        <v>189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0" t="s">
        <v>187</v>
      </c>
      <c r="R143" s="40"/>
      <c r="S143" s="40"/>
      <c r="T143" s="40"/>
      <c r="U143" s="40"/>
      <c r="V143" s="40" t="s">
        <v>188</v>
      </c>
      <c r="W143" s="40"/>
      <c r="X143" s="40"/>
      <c r="Y143" s="40"/>
      <c r="Z143" s="40"/>
      <c r="AA143" s="40"/>
      <c r="AB143" s="40"/>
      <c r="AC143" s="40"/>
      <c r="AD143" s="40"/>
      <c r="AE143" s="40"/>
      <c r="AF143" s="32">
        <v>0</v>
      </c>
      <c r="AG143" s="32"/>
      <c r="AH143" s="32"/>
      <c r="AI143" s="32"/>
      <c r="AJ143" s="32"/>
      <c r="AK143" s="32">
        <v>0</v>
      </c>
      <c r="AL143" s="32"/>
      <c r="AM143" s="32"/>
      <c r="AN143" s="32"/>
      <c r="AO143" s="32"/>
      <c r="AP143" s="32">
        <v>0</v>
      </c>
      <c r="AQ143" s="32"/>
      <c r="AR143" s="32"/>
      <c r="AS143" s="32"/>
      <c r="AT143" s="32"/>
      <c r="AU143" s="32">
        <v>0</v>
      </c>
      <c r="AV143" s="32"/>
      <c r="AW143" s="32"/>
      <c r="AX143" s="32"/>
      <c r="AY143" s="32"/>
      <c r="AZ143" s="32">
        <v>0</v>
      </c>
      <c r="BA143" s="32"/>
      <c r="BB143" s="32"/>
      <c r="BC143" s="32"/>
      <c r="BD143" s="32"/>
      <c r="BE143" s="32">
        <v>0</v>
      </c>
      <c r="BF143" s="32"/>
      <c r="BG143" s="32"/>
      <c r="BH143" s="32"/>
      <c r="BI143" s="32"/>
    </row>
    <row r="144" spans="1:79" s="25" customFormat="1" ht="27.6" customHeight="1" x14ac:dyDescent="0.25">
      <c r="A144" s="33">
        <v>0</v>
      </c>
      <c r="B144" s="34"/>
      <c r="C144" s="34"/>
      <c r="D144" s="39" t="s">
        <v>190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0" t="s">
        <v>187</v>
      </c>
      <c r="R144" s="40"/>
      <c r="S144" s="40"/>
      <c r="T144" s="40"/>
      <c r="U144" s="40"/>
      <c r="V144" s="40" t="s">
        <v>188</v>
      </c>
      <c r="W144" s="40"/>
      <c r="X144" s="40"/>
      <c r="Y144" s="40"/>
      <c r="Z144" s="40"/>
      <c r="AA144" s="40"/>
      <c r="AB144" s="40"/>
      <c r="AC144" s="40"/>
      <c r="AD144" s="40"/>
      <c r="AE144" s="40"/>
      <c r="AF144" s="32">
        <v>0</v>
      </c>
      <c r="AG144" s="32"/>
      <c r="AH144" s="32"/>
      <c r="AI144" s="32"/>
      <c r="AJ144" s="32"/>
      <c r="AK144" s="32">
        <v>0</v>
      </c>
      <c r="AL144" s="32"/>
      <c r="AM144" s="32"/>
      <c r="AN144" s="32"/>
      <c r="AO144" s="32"/>
      <c r="AP144" s="32">
        <v>0</v>
      </c>
      <c r="AQ144" s="32"/>
      <c r="AR144" s="32"/>
      <c r="AS144" s="32"/>
      <c r="AT144" s="32"/>
      <c r="AU144" s="32">
        <v>0</v>
      </c>
      <c r="AV144" s="32"/>
      <c r="AW144" s="32"/>
      <c r="AX144" s="32"/>
      <c r="AY144" s="32"/>
      <c r="AZ144" s="32">
        <v>0</v>
      </c>
      <c r="BA144" s="32"/>
      <c r="BB144" s="32"/>
      <c r="BC144" s="32"/>
      <c r="BD144" s="32"/>
      <c r="BE144" s="32">
        <v>0</v>
      </c>
      <c r="BF144" s="32"/>
      <c r="BG144" s="32"/>
      <c r="BH144" s="32"/>
      <c r="BI144" s="32"/>
    </row>
    <row r="145" spans="1:70" s="25" customFormat="1" ht="27.6" customHeight="1" x14ac:dyDescent="0.25">
      <c r="A145" s="33">
        <v>0</v>
      </c>
      <c r="B145" s="34"/>
      <c r="C145" s="34"/>
      <c r="D145" s="39" t="s">
        <v>191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40" t="s">
        <v>187</v>
      </c>
      <c r="R145" s="40"/>
      <c r="S145" s="40"/>
      <c r="T145" s="40"/>
      <c r="U145" s="40"/>
      <c r="V145" s="40" t="s">
        <v>188</v>
      </c>
      <c r="W145" s="40"/>
      <c r="X145" s="40"/>
      <c r="Y145" s="40"/>
      <c r="Z145" s="40"/>
      <c r="AA145" s="40"/>
      <c r="AB145" s="40"/>
      <c r="AC145" s="40"/>
      <c r="AD145" s="40"/>
      <c r="AE145" s="40"/>
      <c r="AF145" s="32">
        <v>49000</v>
      </c>
      <c r="AG145" s="32"/>
      <c r="AH145" s="32"/>
      <c r="AI145" s="32"/>
      <c r="AJ145" s="32"/>
      <c r="AK145" s="32">
        <v>0</v>
      </c>
      <c r="AL145" s="32"/>
      <c r="AM145" s="32"/>
      <c r="AN145" s="32"/>
      <c r="AO145" s="32"/>
      <c r="AP145" s="32">
        <v>49000</v>
      </c>
      <c r="AQ145" s="32"/>
      <c r="AR145" s="32"/>
      <c r="AS145" s="32"/>
      <c r="AT145" s="32"/>
      <c r="AU145" s="32">
        <v>49000</v>
      </c>
      <c r="AV145" s="32"/>
      <c r="AW145" s="32"/>
      <c r="AX145" s="32"/>
      <c r="AY145" s="32"/>
      <c r="AZ145" s="32">
        <v>0</v>
      </c>
      <c r="BA145" s="32"/>
      <c r="BB145" s="32"/>
      <c r="BC145" s="32"/>
      <c r="BD145" s="32"/>
      <c r="BE145" s="32">
        <v>49000</v>
      </c>
      <c r="BF145" s="32"/>
      <c r="BG145" s="32"/>
      <c r="BH145" s="32"/>
      <c r="BI145" s="32"/>
    </row>
    <row r="146" spans="1:70" s="25" customFormat="1" ht="13.8" customHeight="1" x14ac:dyDescent="0.25">
      <c r="A146" s="33">
        <v>0</v>
      </c>
      <c r="B146" s="34"/>
      <c r="C146" s="34"/>
      <c r="D146" s="39" t="s">
        <v>192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40" t="s">
        <v>187</v>
      </c>
      <c r="R146" s="40"/>
      <c r="S146" s="40"/>
      <c r="T146" s="40"/>
      <c r="U146" s="40"/>
      <c r="V146" s="40" t="s">
        <v>193</v>
      </c>
      <c r="W146" s="40"/>
      <c r="X146" s="40"/>
      <c r="Y146" s="40"/>
      <c r="Z146" s="40"/>
      <c r="AA146" s="40"/>
      <c r="AB146" s="40"/>
      <c r="AC146" s="40"/>
      <c r="AD146" s="40"/>
      <c r="AE146" s="40"/>
      <c r="AF146" s="32">
        <v>0</v>
      </c>
      <c r="AG146" s="32"/>
      <c r="AH146" s="32"/>
      <c r="AI146" s="32"/>
      <c r="AJ146" s="32"/>
      <c r="AK146" s="32">
        <v>0</v>
      </c>
      <c r="AL146" s="32"/>
      <c r="AM146" s="32"/>
      <c r="AN146" s="32"/>
      <c r="AO146" s="32"/>
      <c r="AP146" s="32">
        <v>0</v>
      </c>
      <c r="AQ146" s="32"/>
      <c r="AR146" s="32"/>
      <c r="AS146" s="32"/>
      <c r="AT146" s="32"/>
      <c r="AU146" s="32">
        <v>0</v>
      </c>
      <c r="AV146" s="32"/>
      <c r="AW146" s="32"/>
      <c r="AX146" s="32"/>
      <c r="AY146" s="32"/>
      <c r="AZ146" s="32">
        <v>0</v>
      </c>
      <c r="BA146" s="32"/>
      <c r="BB146" s="32"/>
      <c r="BC146" s="32"/>
      <c r="BD146" s="32"/>
      <c r="BE146" s="32">
        <v>0</v>
      </c>
      <c r="BF146" s="32"/>
      <c r="BG146" s="32"/>
      <c r="BH146" s="32"/>
      <c r="BI146" s="32"/>
    </row>
    <row r="147" spans="1:70" s="25" customFormat="1" ht="41.4" customHeight="1" x14ac:dyDescent="0.25">
      <c r="A147" s="33">
        <v>0</v>
      </c>
      <c r="B147" s="34"/>
      <c r="C147" s="34"/>
      <c r="D147" s="39" t="s">
        <v>194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  <c r="Q147" s="40" t="s">
        <v>187</v>
      </c>
      <c r="R147" s="40"/>
      <c r="S147" s="40"/>
      <c r="T147" s="40"/>
      <c r="U147" s="40"/>
      <c r="V147" s="40" t="s">
        <v>188</v>
      </c>
      <c r="W147" s="40"/>
      <c r="X147" s="40"/>
      <c r="Y147" s="40"/>
      <c r="Z147" s="40"/>
      <c r="AA147" s="40"/>
      <c r="AB147" s="40"/>
      <c r="AC147" s="40"/>
      <c r="AD147" s="40"/>
      <c r="AE147" s="40"/>
      <c r="AF147" s="32">
        <v>0</v>
      </c>
      <c r="AG147" s="32"/>
      <c r="AH147" s="32"/>
      <c r="AI147" s="32"/>
      <c r="AJ147" s="32"/>
      <c r="AK147" s="32">
        <v>0</v>
      </c>
      <c r="AL147" s="32"/>
      <c r="AM147" s="32"/>
      <c r="AN147" s="32"/>
      <c r="AO147" s="32"/>
      <c r="AP147" s="32">
        <v>0</v>
      </c>
      <c r="AQ147" s="32"/>
      <c r="AR147" s="32"/>
      <c r="AS147" s="32"/>
      <c r="AT147" s="32"/>
      <c r="AU147" s="32">
        <v>0</v>
      </c>
      <c r="AV147" s="32"/>
      <c r="AW147" s="32"/>
      <c r="AX147" s="32"/>
      <c r="AY147" s="32"/>
      <c r="AZ147" s="32">
        <v>0</v>
      </c>
      <c r="BA147" s="32"/>
      <c r="BB147" s="32"/>
      <c r="BC147" s="32"/>
      <c r="BD147" s="32"/>
      <c r="BE147" s="32">
        <v>0</v>
      </c>
      <c r="BF147" s="32"/>
      <c r="BG147" s="32"/>
      <c r="BH147" s="32"/>
      <c r="BI147" s="32"/>
    </row>
    <row r="148" spans="1:70" s="25" customFormat="1" ht="27.6" customHeight="1" x14ac:dyDescent="0.25">
      <c r="A148" s="33">
        <v>0</v>
      </c>
      <c r="B148" s="34"/>
      <c r="C148" s="34"/>
      <c r="D148" s="39" t="s">
        <v>195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0" t="s">
        <v>187</v>
      </c>
      <c r="R148" s="40"/>
      <c r="S148" s="40"/>
      <c r="T148" s="40"/>
      <c r="U148" s="40"/>
      <c r="V148" s="40" t="s">
        <v>188</v>
      </c>
      <c r="W148" s="40"/>
      <c r="X148" s="40"/>
      <c r="Y148" s="40"/>
      <c r="Z148" s="40"/>
      <c r="AA148" s="40"/>
      <c r="AB148" s="40"/>
      <c r="AC148" s="40"/>
      <c r="AD148" s="40"/>
      <c r="AE148" s="40"/>
      <c r="AF148" s="32">
        <v>51000</v>
      </c>
      <c r="AG148" s="32"/>
      <c r="AH148" s="32"/>
      <c r="AI148" s="32"/>
      <c r="AJ148" s="32"/>
      <c r="AK148" s="32">
        <v>0</v>
      </c>
      <c r="AL148" s="32"/>
      <c r="AM148" s="32"/>
      <c r="AN148" s="32"/>
      <c r="AO148" s="32"/>
      <c r="AP148" s="32">
        <v>51000</v>
      </c>
      <c r="AQ148" s="32"/>
      <c r="AR148" s="32"/>
      <c r="AS148" s="32"/>
      <c r="AT148" s="32"/>
      <c r="AU148" s="32">
        <v>51000</v>
      </c>
      <c r="AV148" s="32"/>
      <c r="AW148" s="32"/>
      <c r="AX148" s="32"/>
      <c r="AY148" s="32"/>
      <c r="AZ148" s="32">
        <v>0</v>
      </c>
      <c r="BA148" s="32"/>
      <c r="BB148" s="32"/>
      <c r="BC148" s="32"/>
      <c r="BD148" s="32"/>
      <c r="BE148" s="32">
        <v>51000</v>
      </c>
      <c r="BF148" s="32"/>
      <c r="BG148" s="32"/>
      <c r="BH148" s="32"/>
      <c r="BI148" s="32"/>
    </row>
    <row r="149" spans="1:70" s="6" customFormat="1" ht="13.8" x14ac:dyDescent="0.25">
      <c r="A149" s="42">
        <v>0</v>
      </c>
      <c r="B149" s="43"/>
      <c r="C149" s="43"/>
      <c r="D149" s="44" t="s">
        <v>196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0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:70" s="25" customFormat="1" ht="41.4" customHeight="1" x14ac:dyDescent="0.25">
      <c r="A150" s="33">
        <v>0</v>
      </c>
      <c r="B150" s="34"/>
      <c r="C150" s="34"/>
      <c r="D150" s="39" t="s">
        <v>197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40" t="s">
        <v>198</v>
      </c>
      <c r="R150" s="40"/>
      <c r="S150" s="40"/>
      <c r="T150" s="40"/>
      <c r="U150" s="40"/>
      <c r="V150" s="40" t="s">
        <v>199</v>
      </c>
      <c r="W150" s="40"/>
      <c r="X150" s="40"/>
      <c r="Y150" s="40"/>
      <c r="Z150" s="40"/>
      <c r="AA150" s="40"/>
      <c r="AB150" s="40"/>
      <c r="AC150" s="40"/>
      <c r="AD150" s="40"/>
      <c r="AE150" s="40"/>
      <c r="AF150" s="32">
        <v>800</v>
      </c>
      <c r="AG150" s="32"/>
      <c r="AH150" s="32"/>
      <c r="AI150" s="32"/>
      <c r="AJ150" s="32"/>
      <c r="AK150" s="32">
        <v>0</v>
      </c>
      <c r="AL150" s="32"/>
      <c r="AM150" s="32"/>
      <c r="AN150" s="32"/>
      <c r="AO150" s="32"/>
      <c r="AP150" s="32">
        <v>800</v>
      </c>
      <c r="AQ150" s="32"/>
      <c r="AR150" s="32"/>
      <c r="AS150" s="32"/>
      <c r="AT150" s="32"/>
      <c r="AU150" s="32">
        <v>800</v>
      </c>
      <c r="AV150" s="32"/>
      <c r="AW150" s="32"/>
      <c r="AX150" s="32"/>
      <c r="AY150" s="32"/>
      <c r="AZ150" s="32">
        <v>0</v>
      </c>
      <c r="BA150" s="32"/>
      <c r="BB150" s="32"/>
      <c r="BC150" s="32"/>
      <c r="BD150" s="32"/>
      <c r="BE150" s="32">
        <v>800</v>
      </c>
      <c r="BF150" s="32"/>
      <c r="BG150" s="32"/>
      <c r="BH150" s="32"/>
      <c r="BI150" s="32"/>
    </row>
    <row r="151" spans="1:70" s="25" customFormat="1" ht="13.8" customHeight="1" x14ac:dyDescent="0.25">
      <c r="A151" s="33">
        <v>0</v>
      </c>
      <c r="B151" s="34"/>
      <c r="C151" s="34"/>
      <c r="D151" s="39" t="s">
        <v>200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  <c r="Q151" s="40" t="s">
        <v>201</v>
      </c>
      <c r="R151" s="40"/>
      <c r="S151" s="40"/>
      <c r="T151" s="40"/>
      <c r="U151" s="40"/>
      <c r="V151" s="40" t="s">
        <v>199</v>
      </c>
      <c r="W151" s="40"/>
      <c r="X151" s="40"/>
      <c r="Y151" s="40"/>
      <c r="Z151" s="40"/>
      <c r="AA151" s="40"/>
      <c r="AB151" s="40"/>
      <c r="AC151" s="40"/>
      <c r="AD151" s="40"/>
      <c r="AE151" s="40"/>
      <c r="AF151" s="32">
        <v>100</v>
      </c>
      <c r="AG151" s="32"/>
      <c r="AH151" s="32"/>
      <c r="AI151" s="32"/>
      <c r="AJ151" s="32"/>
      <c r="AK151" s="32">
        <v>0</v>
      </c>
      <c r="AL151" s="32"/>
      <c r="AM151" s="32"/>
      <c r="AN151" s="32"/>
      <c r="AO151" s="32"/>
      <c r="AP151" s="32">
        <v>100</v>
      </c>
      <c r="AQ151" s="32"/>
      <c r="AR151" s="32"/>
      <c r="AS151" s="32"/>
      <c r="AT151" s="32"/>
      <c r="AU151" s="32">
        <v>100</v>
      </c>
      <c r="AV151" s="32"/>
      <c r="AW151" s="32"/>
      <c r="AX151" s="32"/>
      <c r="AY151" s="32"/>
      <c r="AZ151" s="32">
        <v>0</v>
      </c>
      <c r="BA151" s="32"/>
      <c r="BB151" s="32"/>
      <c r="BC151" s="32"/>
      <c r="BD151" s="32"/>
      <c r="BE151" s="32">
        <v>100</v>
      </c>
      <c r="BF151" s="32"/>
      <c r="BG151" s="32"/>
      <c r="BH151" s="32"/>
      <c r="BI151" s="32"/>
    </row>
    <row r="152" spans="1:70" s="6" customFormat="1" ht="13.8" x14ac:dyDescent="0.25">
      <c r="A152" s="42">
        <v>0</v>
      </c>
      <c r="B152" s="43"/>
      <c r="C152" s="43"/>
      <c r="D152" s="44" t="s">
        <v>202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30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</row>
    <row r="153" spans="1:70" s="25" customFormat="1" ht="27.6" customHeight="1" x14ac:dyDescent="0.25">
      <c r="A153" s="33">
        <v>0</v>
      </c>
      <c r="B153" s="34"/>
      <c r="C153" s="34"/>
      <c r="D153" s="39" t="s">
        <v>203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  <c r="Q153" s="40" t="s">
        <v>187</v>
      </c>
      <c r="R153" s="40"/>
      <c r="S153" s="40"/>
      <c r="T153" s="40"/>
      <c r="U153" s="40"/>
      <c r="V153" s="40" t="s">
        <v>193</v>
      </c>
      <c r="W153" s="40"/>
      <c r="X153" s="40"/>
      <c r="Y153" s="40"/>
      <c r="Z153" s="40"/>
      <c r="AA153" s="40"/>
      <c r="AB153" s="40"/>
      <c r="AC153" s="40"/>
      <c r="AD153" s="40"/>
      <c r="AE153" s="40"/>
      <c r="AF153" s="32">
        <v>120.63</v>
      </c>
      <c r="AG153" s="32"/>
      <c r="AH153" s="32"/>
      <c r="AI153" s="32"/>
      <c r="AJ153" s="32"/>
      <c r="AK153" s="32">
        <v>0</v>
      </c>
      <c r="AL153" s="32"/>
      <c r="AM153" s="32"/>
      <c r="AN153" s="32"/>
      <c r="AO153" s="32"/>
      <c r="AP153" s="32">
        <v>120.63</v>
      </c>
      <c r="AQ153" s="32"/>
      <c r="AR153" s="32"/>
      <c r="AS153" s="32"/>
      <c r="AT153" s="32"/>
      <c r="AU153" s="32">
        <v>120.63</v>
      </c>
      <c r="AV153" s="32"/>
      <c r="AW153" s="32"/>
      <c r="AX153" s="32"/>
      <c r="AY153" s="32"/>
      <c r="AZ153" s="32">
        <v>0</v>
      </c>
      <c r="BA153" s="32"/>
      <c r="BB153" s="32"/>
      <c r="BC153" s="32"/>
      <c r="BD153" s="32"/>
      <c r="BE153" s="32">
        <v>120.63</v>
      </c>
      <c r="BF153" s="32"/>
      <c r="BG153" s="32"/>
      <c r="BH153" s="32"/>
      <c r="BI153" s="32"/>
    </row>
    <row r="154" spans="1:70" s="25" customFormat="1" ht="13.8" customHeight="1" x14ac:dyDescent="0.25">
      <c r="A154" s="33">
        <v>0</v>
      </c>
      <c r="B154" s="34"/>
      <c r="C154" s="34"/>
      <c r="D154" s="39" t="s">
        <v>204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  <c r="Q154" s="40" t="s">
        <v>187</v>
      </c>
      <c r="R154" s="40"/>
      <c r="S154" s="40"/>
      <c r="T154" s="40"/>
      <c r="U154" s="40"/>
      <c r="V154" s="40" t="s">
        <v>193</v>
      </c>
      <c r="W154" s="40"/>
      <c r="X154" s="40"/>
      <c r="Y154" s="40"/>
      <c r="Z154" s="40"/>
      <c r="AA154" s="40"/>
      <c r="AB154" s="40"/>
      <c r="AC154" s="40"/>
      <c r="AD154" s="40"/>
      <c r="AE154" s="40"/>
      <c r="AF154" s="32">
        <v>0</v>
      </c>
      <c r="AG154" s="32"/>
      <c r="AH154" s="32"/>
      <c r="AI154" s="32"/>
      <c r="AJ154" s="32"/>
      <c r="AK154" s="32">
        <v>0</v>
      </c>
      <c r="AL154" s="32"/>
      <c r="AM154" s="32"/>
      <c r="AN154" s="32"/>
      <c r="AO154" s="32"/>
      <c r="AP154" s="32">
        <v>0</v>
      </c>
      <c r="AQ154" s="32"/>
      <c r="AR154" s="32"/>
      <c r="AS154" s="32"/>
      <c r="AT154" s="32"/>
      <c r="AU154" s="32">
        <v>0</v>
      </c>
      <c r="AV154" s="32"/>
      <c r="AW154" s="32"/>
      <c r="AX154" s="32"/>
      <c r="AY154" s="32"/>
      <c r="AZ154" s="32">
        <v>0</v>
      </c>
      <c r="BA154" s="32"/>
      <c r="BB154" s="32"/>
      <c r="BC154" s="32"/>
      <c r="BD154" s="32"/>
      <c r="BE154" s="32">
        <v>0</v>
      </c>
      <c r="BF154" s="32"/>
      <c r="BG154" s="32"/>
      <c r="BH154" s="32"/>
      <c r="BI154" s="32"/>
    </row>
    <row r="156" spans="1:70" ht="14.25" customHeight="1" x14ac:dyDescent="0.25">
      <c r="A156" s="67" t="s">
        <v>124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</row>
    <row r="157" spans="1:70" ht="15" customHeight="1" x14ac:dyDescent="0.25">
      <c r="A157" s="83" t="s">
        <v>221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</row>
    <row r="158" spans="1:70" ht="12.9" customHeight="1" x14ac:dyDescent="0.25">
      <c r="A158" s="85" t="s">
        <v>19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7"/>
      <c r="U158" s="40" t="s">
        <v>222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 t="s">
        <v>225</v>
      </c>
      <c r="AF158" s="40"/>
      <c r="AG158" s="40"/>
      <c r="AH158" s="40"/>
      <c r="AI158" s="40"/>
      <c r="AJ158" s="40"/>
      <c r="AK158" s="40"/>
      <c r="AL158" s="40"/>
      <c r="AM158" s="40"/>
      <c r="AN158" s="40"/>
      <c r="AO158" s="40" t="s">
        <v>232</v>
      </c>
      <c r="AP158" s="40"/>
      <c r="AQ158" s="40"/>
      <c r="AR158" s="40"/>
      <c r="AS158" s="40"/>
      <c r="AT158" s="40"/>
      <c r="AU158" s="40"/>
      <c r="AV158" s="40"/>
      <c r="AW158" s="40"/>
      <c r="AX158" s="40"/>
      <c r="AY158" s="40" t="s">
        <v>243</v>
      </c>
      <c r="AZ158" s="40"/>
      <c r="BA158" s="40"/>
      <c r="BB158" s="40"/>
      <c r="BC158" s="40"/>
      <c r="BD158" s="40"/>
      <c r="BE158" s="40"/>
      <c r="BF158" s="40"/>
      <c r="BG158" s="40"/>
      <c r="BH158" s="40"/>
      <c r="BI158" s="40" t="s">
        <v>248</v>
      </c>
      <c r="BJ158" s="40"/>
      <c r="BK158" s="40"/>
      <c r="BL158" s="40"/>
      <c r="BM158" s="40"/>
      <c r="BN158" s="40"/>
      <c r="BO158" s="40"/>
      <c r="BP158" s="40"/>
      <c r="BQ158" s="40"/>
      <c r="BR158" s="40"/>
    </row>
    <row r="159" spans="1:70" ht="30" customHeight="1" x14ac:dyDescent="0.25">
      <c r="A159" s="88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90"/>
      <c r="U159" s="40" t="s">
        <v>4</v>
      </c>
      <c r="V159" s="40"/>
      <c r="W159" s="40"/>
      <c r="X159" s="40"/>
      <c r="Y159" s="40"/>
      <c r="Z159" s="40" t="s">
        <v>3</v>
      </c>
      <c r="AA159" s="40"/>
      <c r="AB159" s="40"/>
      <c r="AC159" s="40"/>
      <c r="AD159" s="40"/>
      <c r="AE159" s="40" t="s">
        <v>4</v>
      </c>
      <c r="AF159" s="40"/>
      <c r="AG159" s="40"/>
      <c r="AH159" s="40"/>
      <c r="AI159" s="40"/>
      <c r="AJ159" s="40" t="s">
        <v>3</v>
      </c>
      <c r="AK159" s="40"/>
      <c r="AL159" s="40"/>
      <c r="AM159" s="40"/>
      <c r="AN159" s="40"/>
      <c r="AO159" s="40" t="s">
        <v>4</v>
      </c>
      <c r="AP159" s="40"/>
      <c r="AQ159" s="40"/>
      <c r="AR159" s="40"/>
      <c r="AS159" s="40"/>
      <c r="AT159" s="40" t="s">
        <v>3</v>
      </c>
      <c r="AU159" s="40"/>
      <c r="AV159" s="40"/>
      <c r="AW159" s="40"/>
      <c r="AX159" s="40"/>
      <c r="AY159" s="40" t="s">
        <v>4</v>
      </c>
      <c r="AZ159" s="40"/>
      <c r="BA159" s="40"/>
      <c r="BB159" s="40"/>
      <c r="BC159" s="40"/>
      <c r="BD159" s="40" t="s">
        <v>3</v>
      </c>
      <c r="BE159" s="40"/>
      <c r="BF159" s="40"/>
      <c r="BG159" s="40"/>
      <c r="BH159" s="40"/>
      <c r="BI159" s="40" t="s">
        <v>4</v>
      </c>
      <c r="BJ159" s="40"/>
      <c r="BK159" s="40"/>
      <c r="BL159" s="40"/>
      <c r="BM159" s="40"/>
      <c r="BN159" s="40" t="s">
        <v>3</v>
      </c>
      <c r="BO159" s="40"/>
      <c r="BP159" s="40"/>
      <c r="BQ159" s="40"/>
      <c r="BR159" s="40"/>
    </row>
    <row r="160" spans="1:70" ht="15" customHeight="1" x14ac:dyDescent="0.25">
      <c r="A160" s="80">
        <v>1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2"/>
      <c r="U160" s="40">
        <v>2</v>
      </c>
      <c r="V160" s="40"/>
      <c r="W160" s="40"/>
      <c r="X160" s="40"/>
      <c r="Y160" s="40"/>
      <c r="Z160" s="40">
        <v>3</v>
      </c>
      <c r="AA160" s="40"/>
      <c r="AB160" s="40"/>
      <c r="AC160" s="40"/>
      <c r="AD160" s="40"/>
      <c r="AE160" s="40">
        <v>4</v>
      </c>
      <c r="AF160" s="40"/>
      <c r="AG160" s="40"/>
      <c r="AH160" s="40"/>
      <c r="AI160" s="40"/>
      <c r="AJ160" s="40">
        <v>5</v>
      </c>
      <c r="AK160" s="40"/>
      <c r="AL160" s="40"/>
      <c r="AM160" s="40"/>
      <c r="AN160" s="40"/>
      <c r="AO160" s="40">
        <v>6</v>
      </c>
      <c r="AP160" s="40"/>
      <c r="AQ160" s="40"/>
      <c r="AR160" s="40"/>
      <c r="AS160" s="40"/>
      <c r="AT160" s="40">
        <v>7</v>
      </c>
      <c r="AU160" s="40"/>
      <c r="AV160" s="40"/>
      <c r="AW160" s="40"/>
      <c r="AX160" s="40"/>
      <c r="AY160" s="40">
        <v>8</v>
      </c>
      <c r="AZ160" s="40"/>
      <c r="BA160" s="40"/>
      <c r="BB160" s="40"/>
      <c r="BC160" s="40"/>
      <c r="BD160" s="40">
        <v>9</v>
      </c>
      <c r="BE160" s="40"/>
      <c r="BF160" s="40"/>
      <c r="BG160" s="40"/>
      <c r="BH160" s="40"/>
      <c r="BI160" s="40">
        <v>10</v>
      </c>
      <c r="BJ160" s="40"/>
      <c r="BK160" s="40"/>
      <c r="BL160" s="40"/>
      <c r="BM160" s="40"/>
      <c r="BN160" s="40">
        <v>11</v>
      </c>
      <c r="BO160" s="40"/>
      <c r="BP160" s="40"/>
      <c r="BQ160" s="40"/>
      <c r="BR160" s="40"/>
    </row>
    <row r="161" spans="1:79" s="1" customFormat="1" ht="15.75" hidden="1" customHeight="1" x14ac:dyDescent="0.25">
      <c r="A161" s="95" t="s">
        <v>57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7"/>
      <c r="U161" s="70" t="s">
        <v>65</v>
      </c>
      <c r="V161" s="70"/>
      <c r="W161" s="70"/>
      <c r="X161" s="70"/>
      <c r="Y161" s="70"/>
      <c r="Z161" s="68" t="s">
        <v>66</v>
      </c>
      <c r="AA161" s="68"/>
      <c r="AB161" s="68"/>
      <c r="AC161" s="68"/>
      <c r="AD161" s="68"/>
      <c r="AE161" s="70" t="s">
        <v>67</v>
      </c>
      <c r="AF161" s="70"/>
      <c r="AG161" s="70"/>
      <c r="AH161" s="70"/>
      <c r="AI161" s="70"/>
      <c r="AJ161" s="68" t="s">
        <v>68</v>
      </c>
      <c r="AK161" s="68"/>
      <c r="AL161" s="68"/>
      <c r="AM161" s="68"/>
      <c r="AN161" s="68"/>
      <c r="AO161" s="70" t="s">
        <v>58</v>
      </c>
      <c r="AP161" s="70"/>
      <c r="AQ161" s="70"/>
      <c r="AR161" s="70"/>
      <c r="AS161" s="70"/>
      <c r="AT161" s="68" t="s">
        <v>59</v>
      </c>
      <c r="AU161" s="68"/>
      <c r="AV161" s="68"/>
      <c r="AW161" s="68"/>
      <c r="AX161" s="68"/>
      <c r="AY161" s="70" t="s">
        <v>60</v>
      </c>
      <c r="AZ161" s="70"/>
      <c r="BA161" s="70"/>
      <c r="BB161" s="70"/>
      <c r="BC161" s="70"/>
      <c r="BD161" s="68" t="s">
        <v>61</v>
      </c>
      <c r="BE161" s="68"/>
      <c r="BF161" s="68"/>
      <c r="BG161" s="68"/>
      <c r="BH161" s="68"/>
      <c r="BI161" s="70" t="s">
        <v>62</v>
      </c>
      <c r="BJ161" s="70"/>
      <c r="BK161" s="70"/>
      <c r="BL161" s="70"/>
      <c r="BM161" s="70"/>
      <c r="BN161" s="68" t="s">
        <v>63</v>
      </c>
      <c r="BO161" s="68"/>
      <c r="BP161" s="68"/>
      <c r="BQ161" s="68"/>
      <c r="BR161" s="68"/>
      <c r="CA161" t="s">
        <v>41</v>
      </c>
    </row>
    <row r="162" spans="1:79" s="6" customFormat="1" ht="12.75" customHeight="1" x14ac:dyDescent="0.25">
      <c r="A162" s="42" t="s">
        <v>147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55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CA162" s="6" t="s">
        <v>42</v>
      </c>
    </row>
    <row r="163" spans="1:79" s="25" customFormat="1" ht="26.4" customHeight="1" x14ac:dyDescent="0.25">
      <c r="A163" s="35" t="s">
        <v>205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7"/>
      <c r="U163" s="38" t="s">
        <v>173</v>
      </c>
      <c r="V163" s="38"/>
      <c r="W163" s="38"/>
      <c r="X163" s="38"/>
      <c r="Y163" s="38"/>
      <c r="Z163" s="38"/>
      <c r="AA163" s="38"/>
      <c r="AB163" s="38"/>
      <c r="AC163" s="38"/>
      <c r="AD163" s="38"/>
      <c r="AE163" s="38" t="s">
        <v>173</v>
      </c>
      <c r="AF163" s="38"/>
      <c r="AG163" s="38"/>
      <c r="AH163" s="38"/>
      <c r="AI163" s="38"/>
      <c r="AJ163" s="38"/>
      <c r="AK163" s="38"/>
      <c r="AL163" s="38"/>
      <c r="AM163" s="38"/>
      <c r="AN163" s="38"/>
      <c r="AO163" s="38" t="s">
        <v>173</v>
      </c>
      <c r="AP163" s="38"/>
      <c r="AQ163" s="38"/>
      <c r="AR163" s="38"/>
      <c r="AS163" s="38"/>
      <c r="AT163" s="38"/>
      <c r="AU163" s="38"/>
      <c r="AV163" s="38"/>
      <c r="AW163" s="38"/>
      <c r="AX163" s="38"/>
      <c r="AY163" s="38" t="s">
        <v>173</v>
      </c>
      <c r="AZ163" s="38"/>
      <c r="BA163" s="38"/>
      <c r="BB163" s="38"/>
      <c r="BC163" s="38"/>
      <c r="BD163" s="38"/>
      <c r="BE163" s="38"/>
      <c r="BF163" s="38"/>
      <c r="BG163" s="38"/>
      <c r="BH163" s="38"/>
      <c r="BI163" s="38" t="s">
        <v>173</v>
      </c>
      <c r="BJ163" s="38"/>
      <c r="BK163" s="38"/>
      <c r="BL163" s="38"/>
      <c r="BM163" s="38"/>
      <c r="BN163" s="38"/>
      <c r="BO163" s="38"/>
      <c r="BP163" s="38"/>
      <c r="BQ163" s="38"/>
      <c r="BR163" s="38"/>
    </row>
    <row r="165" spans="1:79" ht="2.4" customHeight="1" x14ac:dyDescent="0.25"/>
    <row r="166" spans="1:79" ht="14.25" customHeight="1" x14ac:dyDescent="0.25">
      <c r="A166" s="67" t="s">
        <v>125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</row>
    <row r="167" spans="1:79" ht="15" customHeight="1" x14ac:dyDescent="0.25">
      <c r="A167" s="85" t="s">
        <v>6</v>
      </c>
      <c r="B167" s="86"/>
      <c r="C167" s="86"/>
      <c r="D167" s="85" t="s">
        <v>10</v>
      </c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7"/>
      <c r="W167" s="40" t="s">
        <v>222</v>
      </c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 t="s">
        <v>226</v>
      </c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 t="s">
        <v>237</v>
      </c>
      <c r="AV167" s="40"/>
      <c r="AW167" s="40"/>
      <c r="AX167" s="40"/>
      <c r="AY167" s="40"/>
      <c r="AZ167" s="40"/>
      <c r="BA167" s="40" t="s">
        <v>244</v>
      </c>
      <c r="BB167" s="40"/>
      <c r="BC167" s="40"/>
      <c r="BD167" s="40"/>
      <c r="BE167" s="40"/>
      <c r="BF167" s="40"/>
      <c r="BG167" s="40" t="s">
        <v>253</v>
      </c>
      <c r="BH167" s="40"/>
      <c r="BI167" s="40"/>
      <c r="BJ167" s="40"/>
      <c r="BK167" s="40"/>
      <c r="BL167" s="40"/>
    </row>
    <row r="168" spans="1:79" ht="15" customHeight="1" x14ac:dyDescent="0.25">
      <c r="A168" s="98"/>
      <c r="B168" s="99"/>
      <c r="C168" s="99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100"/>
      <c r="W168" s="40" t="s">
        <v>4</v>
      </c>
      <c r="X168" s="40"/>
      <c r="Y168" s="40"/>
      <c r="Z168" s="40"/>
      <c r="AA168" s="40"/>
      <c r="AB168" s="40"/>
      <c r="AC168" s="40" t="s">
        <v>3</v>
      </c>
      <c r="AD168" s="40"/>
      <c r="AE168" s="40"/>
      <c r="AF168" s="40"/>
      <c r="AG168" s="40"/>
      <c r="AH168" s="40"/>
      <c r="AI168" s="40" t="s">
        <v>4</v>
      </c>
      <c r="AJ168" s="40"/>
      <c r="AK168" s="40"/>
      <c r="AL168" s="40"/>
      <c r="AM168" s="40"/>
      <c r="AN168" s="40"/>
      <c r="AO168" s="40" t="s">
        <v>3</v>
      </c>
      <c r="AP168" s="40"/>
      <c r="AQ168" s="40"/>
      <c r="AR168" s="40"/>
      <c r="AS168" s="40"/>
      <c r="AT168" s="40"/>
      <c r="AU168" s="72" t="s">
        <v>4</v>
      </c>
      <c r="AV168" s="72"/>
      <c r="AW168" s="72"/>
      <c r="AX168" s="72" t="s">
        <v>3</v>
      </c>
      <c r="AY168" s="72"/>
      <c r="AZ168" s="72"/>
      <c r="BA168" s="72" t="s">
        <v>4</v>
      </c>
      <c r="BB168" s="72"/>
      <c r="BC168" s="72"/>
      <c r="BD168" s="72" t="s">
        <v>3</v>
      </c>
      <c r="BE168" s="72"/>
      <c r="BF168" s="72"/>
      <c r="BG168" s="72" t="s">
        <v>4</v>
      </c>
      <c r="BH168" s="72"/>
      <c r="BI168" s="72"/>
      <c r="BJ168" s="72" t="s">
        <v>3</v>
      </c>
      <c r="BK168" s="72"/>
      <c r="BL168" s="72"/>
    </row>
    <row r="169" spans="1:79" ht="57" customHeight="1" x14ac:dyDescent="0.25">
      <c r="A169" s="88"/>
      <c r="B169" s="89"/>
      <c r="C169" s="89"/>
      <c r="D169" s="88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90"/>
      <c r="W169" s="40" t="s">
        <v>12</v>
      </c>
      <c r="X169" s="40"/>
      <c r="Y169" s="40"/>
      <c r="Z169" s="40" t="s">
        <v>11</v>
      </c>
      <c r="AA169" s="40"/>
      <c r="AB169" s="40"/>
      <c r="AC169" s="40" t="s">
        <v>12</v>
      </c>
      <c r="AD169" s="40"/>
      <c r="AE169" s="40"/>
      <c r="AF169" s="40" t="s">
        <v>11</v>
      </c>
      <c r="AG169" s="40"/>
      <c r="AH169" s="40"/>
      <c r="AI169" s="40" t="s">
        <v>12</v>
      </c>
      <c r="AJ169" s="40"/>
      <c r="AK169" s="40"/>
      <c r="AL169" s="40" t="s">
        <v>11</v>
      </c>
      <c r="AM169" s="40"/>
      <c r="AN169" s="40"/>
      <c r="AO169" s="40" t="s">
        <v>12</v>
      </c>
      <c r="AP169" s="40"/>
      <c r="AQ169" s="40"/>
      <c r="AR169" s="40" t="s">
        <v>11</v>
      </c>
      <c r="AS169" s="40"/>
      <c r="AT169" s="40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</row>
    <row r="170" spans="1:79" ht="15" customHeight="1" x14ac:dyDescent="0.25">
      <c r="A170" s="80">
        <v>1</v>
      </c>
      <c r="B170" s="81"/>
      <c r="C170" s="81"/>
      <c r="D170" s="80">
        <v>2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2"/>
      <c r="W170" s="40">
        <v>3</v>
      </c>
      <c r="X170" s="40"/>
      <c r="Y170" s="40"/>
      <c r="Z170" s="40">
        <v>4</v>
      </c>
      <c r="AA170" s="40"/>
      <c r="AB170" s="40"/>
      <c r="AC170" s="40">
        <v>5</v>
      </c>
      <c r="AD170" s="40"/>
      <c r="AE170" s="40"/>
      <c r="AF170" s="40">
        <v>6</v>
      </c>
      <c r="AG170" s="40"/>
      <c r="AH170" s="40"/>
      <c r="AI170" s="40">
        <v>7</v>
      </c>
      <c r="AJ170" s="40"/>
      <c r="AK170" s="40"/>
      <c r="AL170" s="40">
        <v>8</v>
      </c>
      <c r="AM170" s="40"/>
      <c r="AN170" s="40"/>
      <c r="AO170" s="40">
        <v>9</v>
      </c>
      <c r="AP170" s="40"/>
      <c r="AQ170" s="40"/>
      <c r="AR170" s="40">
        <v>10</v>
      </c>
      <c r="AS170" s="40"/>
      <c r="AT170" s="40"/>
      <c r="AU170" s="40">
        <v>11</v>
      </c>
      <c r="AV170" s="40"/>
      <c r="AW170" s="40"/>
      <c r="AX170" s="40">
        <v>12</v>
      </c>
      <c r="AY170" s="40"/>
      <c r="AZ170" s="40"/>
      <c r="BA170" s="40">
        <v>13</v>
      </c>
      <c r="BB170" s="40"/>
      <c r="BC170" s="40"/>
      <c r="BD170" s="40">
        <v>14</v>
      </c>
      <c r="BE170" s="40"/>
      <c r="BF170" s="40"/>
      <c r="BG170" s="40">
        <v>15</v>
      </c>
      <c r="BH170" s="40"/>
      <c r="BI170" s="40"/>
      <c r="BJ170" s="40">
        <v>16</v>
      </c>
      <c r="BK170" s="40"/>
      <c r="BL170" s="40"/>
    </row>
    <row r="171" spans="1:79" s="1" customFormat="1" ht="12.75" hidden="1" customHeight="1" x14ac:dyDescent="0.25">
      <c r="A171" s="95" t="s">
        <v>69</v>
      </c>
      <c r="B171" s="96"/>
      <c r="C171" s="96"/>
      <c r="D171" s="95" t="s">
        <v>57</v>
      </c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7"/>
      <c r="W171" s="70" t="s">
        <v>72</v>
      </c>
      <c r="X171" s="70"/>
      <c r="Y171" s="70"/>
      <c r="Z171" s="70" t="s">
        <v>73</v>
      </c>
      <c r="AA171" s="70"/>
      <c r="AB171" s="70"/>
      <c r="AC171" s="68" t="s">
        <v>74</v>
      </c>
      <c r="AD171" s="68"/>
      <c r="AE171" s="68"/>
      <c r="AF171" s="68" t="s">
        <v>75</v>
      </c>
      <c r="AG171" s="68"/>
      <c r="AH171" s="68"/>
      <c r="AI171" s="70" t="s">
        <v>76</v>
      </c>
      <c r="AJ171" s="70"/>
      <c r="AK171" s="70"/>
      <c r="AL171" s="70" t="s">
        <v>77</v>
      </c>
      <c r="AM171" s="70"/>
      <c r="AN171" s="70"/>
      <c r="AO171" s="68" t="s">
        <v>104</v>
      </c>
      <c r="AP171" s="68"/>
      <c r="AQ171" s="68"/>
      <c r="AR171" s="68" t="s">
        <v>78</v>
      </c>
      <c r="AS171" s="68"/>
      <c r="AT171" s="68"/>
      <c r="AU171" s="70" t="s">
        <v>105</v>
      </c>
      <c r="AV171" s="70"/>
      <c r="AW171" s="70"/>
      <c r="AX171" s="68" t="s">
        <v>106</v>
      </c>
      <c r="AY171" s="68"/>
      <c r="AZ171" s="68"/>
      <c r="BA171" s="70" t="s">
        <v>107</v>
      </c>
      <c r="BB171" s="70"/>
      <c r="BC171" s="70"/>
      <c r="BD171" s="68" t="s">
        <v>108</v>
      </c>
      <c r="BE171" s="68"/>
      <c r="BF171" s="68"/>
      <c r="BG171" s="70" t="s">
        <v>109</v>
      </c>
      <c r="BH171" s="70"/>
      <c r="BI171" s="70"/>
      <c r="BJ171" s="68" t="s">
        <v>110</v>
      </c>
      <c r="BK171" s="68"/>
      <c r="BL171" s="68"/>
      <c r="CA171" s="1" t="s">
        <v>103</v>
      </c>
    </row>
    <row r="172" spans="1:79" s="6" customFormat="1" ht="13.2" customHeight="1" x14ac:dyDescent="0.25">
      <c r="A172" s="42">
        <v>1</v>
      </c>
      <c r="B172" s="43"/>
      <c r="C172" s="43"/>
      <c r="D172" s="28" t="s">
        <v>206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0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CA172" s="6" t="s">
        <v>43</v>
      </c>
    </row>
    <row r="173" spans="1:79" s="25" customFormat="1" ht="26.4" customHeight="1" x14ac:dyDescent="0.25">
      <c r="A173" s="33">
        <v>2</v>
      </c>
      <c r="B173" s="34"/>
      <c r="C173" s="34"/>
      <c r="D173" s="35" t="s">
        <v>207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  <c r="W173" s="32" t="s">
        <v>173</v>
      </c>
      <c r="X173" s="32"/>
      <c r="Y173" s="32"/>
      <c r="Z173" s="32" t="s">
        <v>173</v>
      </c>
      <c r="AA173" s="32"/>
      <c r="AB173" s="32"/>
      <c r="AC173" s="32"/>
      <c r="AD173" s="32"/>
      <c r="AE173" s="32"/>
      <c r="AF173" s="32"/>
      <c r="AG173" s="32"/>
      <c r="AH173" s="32"/>
      <c r="AI173" s="32" t="s">
        <v>173</v>
      </c>
      <c r="AJ173" s="32"/>
      <c r="AK173" s="32"/>
      <c r="AL173" s="32" t="s">
        <v>173</v>
      </c>
      <c r="AM173" s="32"/>
      <c r="AN173" s="32"/>
      <c r="AO173" s="32"/>
      <c r="AP173" s="32"/>
      <c r="AQ173" s="32"/>
      <c r="AR173" s="32"/>
      <c r="AS173" s="32"/>
      <c r="AT173" s="32"/>
      <c r="AU173" s="32" t="s">
        <v>173</v>
      </c>
      <c r="AV173" s="32"/>
      <c r="AW173" s="32"/>
      <c r="AX173" s="32"/>
      <c r="AY173" s="32"/>
      <c r="AZ173" s="32"/>
      <c r="BA173" s="32" t="s">
        <v>173</v>
      </c>
      <c r="BB173" s="32"/>
      <c r="BC173" s="32"/>
      <c r="BD173" s="32"/>
      <c r="BE173" s="32"/>
      <c r="BF173" s="32"/>
      <c r="BG173" s="32" t="s">
        <v>173</v>
      </c>
      <c r="BH173" s="32"/>
      <c r="BI173" s="32"/>
      <c r="BJ173" s="32"/>
      <c r="BK173" s="32"/>
      <c r="BL173" s="32"/>
    </row>
    <row r="175" spans="1:79" ht="1.8" customHeight="1" x14ac:dyDescent="0.25"/>
    <row r="176" spans="1:79" ht="14.25" customHeight="1" x14ac:dyDescent="0.25">
      <c r="A176" s="67" t="s">
        <v>153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</row>
    <row r="177" spans="1:79" ht="14.25" customHeight="1" x14ac:dyDescent="0.25">
      <c r="A177" s="67" t="s">
        <v>238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</row>
    <row r="178" spans="1:79" ht="15" customHeight="1" x14ac:dyDescent="0.25">
      <c r="A178" s="71" t="s">
        <v>221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</row>
    <row r="179" spans="1:79" ht="15" customHeight="1" x14ac:dyDescent="0.25">
      <c r="A179" s="40" t="s">
        <v>6</v>
      </c>
      <c r="B179" s="40"/>
      <c r="C179" s="40"/>
      <c r="D179" s="40"/>
      <c r="E179" s="40"/>
      <c r="F179" s="40"/>
      <c r="G179" s="40" t="s">
        <v>126</v>
      </c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 t="s">
        <v>13</v>
      </c>
      <c r="U179" s="40"/>
      <c r="V179" s="40"/>
      <c r="W179" s="40"/>
      <c r="X179" s="40"/>
      <c r="Y179" s="40"/>
      <c r="Z179" s="40"/>
      <c r="AA179" s="80" t="s">
        <v>222</v>
      </c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4"/>
      <c r="AP179" s="80" t="s">
        <v>225</v>
      </c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2"/>
      <c r="BE179" s="80" t="s">
        <v>232</v>
      </c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2"/>
    </row>
    <row r="180" spans="1:79" ht="32.1" customHeight="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 t="s">
        <v>4</v>
      </c>
      <c r="AB180" s="40"/>
      <c r="AC180" s="40"/>
      <c r="AD180" s="40"/>
      <c r="AE180" s="40"/>
      <c r="AF180" s="40" t="s">
        <v>3</v>
      </c>
      <c r="AG180" s="40"/>
      <c r="AH180" s="40"/>
      <c r="AI180" s="40"/>
      <c r="AJ180" s="40"/>
      <c r="AK180" s="40" t="s">
        <v>89</v>
      </c>
      <c r="AL180" s="40"/>
      <c r="AM180" s="40"/>
      <c r="AN180" s="40"/>
      <c r="AO180" s="40"/>
      <c r="AP180" s="40" t="s">
        <v>4</v>
      </c>
      <c r="AQ180" s="40"/>
      <c r="AR180" s="40"/>
      <c r="AS180" s="40"/>
      <c r="AT180" s="40"/>
      <c r="AU180" s="40" t="s">
        <v>3</v>
      </c>
      <c r="AV180" s="40"/>
      <c r="AW180" s="40"/>
      <c r="AX180" s="40"/>
      <c r="AY180" s="40"/>
      <c r="AZ180" s="40" t="s">
        <v>96</v>
      </c>
      <c r="BA180" s="40"/>
      <c r="BB180" s="40"/>
      <c r="BC180" s="40"/>
      <c r="BD180" s="40"/>
      <c r="BE180" s="40" t="s">
        <v>4</v>
      </c>
      <c r="BF180" s="40"/>
      <c r="BG180" s="40"/>
      <c r="BH180" s="40"/>
      <c r="BI180" s="40"/>
      <c r="BJ180" s="40" t="s">
        <v>3</v>
      </c>
      <c r="BK180" s="40"/>
      <c r="BL180" s="40"/>
      <c r="BM180" s="40"/>
      <c r="BN180" s="40"/>
      <c r="BO180" s="40" t="s">
        <v>127</v>
      </c>
      <c r="BP180" s="40"/>
      <c r="BQ180" s="40"/>
      <c r="BR180" s="40"/>
      <c r="BS180" s="40"/>
    </row>
    <row r="181" spans="1:79" ht="15" customHeight="1" x14ac:dyDescent="0.25">
      <c r="A181" s="40">
        <v>1</v>
      </c>
      <c r="B181" s="40"/>
      <c r="C181" s="40"/>
      <c r="D181" s="40"/>
      <c r="E181" s="40"/>
      <c r="F181" s="40"/>
      <c r="G181" s="40">
        <v>2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>
        <v>3</v>
      </c>
      <c r="U181" s="40"/>
      <c r="V181" s="40"/>
      <c r="W181" s="40"/>
      <c r="X181" s="40"/>
      <c r="Y181" s="40"/>
      <c r="Z181" s="40"/>
      <c r="AA181" s="40">
        <v>4</v>
      </c>
      <c r="AB181" s="40"/>
      <c r="AC181" s="40"/>
      <c r="AD181" s="40"/>
      <c r="AE181" s="40"/>
      <c r="AF181" s="40">
        <v>5</v>
      </c>
      <c r="AG181" s="40"/>
      <c r="AH181" s="40"/>
      <c r="AI181" s="40"/>
      <c r="AJ181" s="40"/>
      <c r="AK181" s="40">
        <v>6</v>
      </c>
      <c r="AL181" s="40"/>
      <c r="AM181" s="40"/>
      <c r="AN181" s="40"/>
      <c r="AO181" s="40"/>
      <c r="AP181" s="40">
        <v>7</v>
      </c>
      <c r="AQ181" s="40"/>
      <c r="AR181" s="40"/>
      <c r="AS181" s="40"/>
      <c r="AT181" s="40"/>
      <c r="AU181" s="40">
        <v>8</v>
      </c>
      <c r="AV181" s="40"/>
      <c r="AW181" s="40"/>
      <c r="AX181" s="40"/>
      <c r="AY181" s="40"/>
      <c r="AZ181" s="40">
        <v>9</v>
      </c>
      <c r="BA181" s="40"/>
      <c r="BB181" s="40"/>
      <c r="BC181" s="40"/>
      <c r="BD181" s="40"/>
      <c r="BE181" s="40">
        <v>10</v>
      </c>
      <c r="BF181" s="40"/>
      <c r="BG181" s="40"/>
      <c r="BH181" s="40"/>
      <c r="BI181" s="40"/>
      <c r="BJ181" s="40">
        <v>11</v>
      </c>
      <c r="BK181" s="40"/>
      <c r="BL181" s="40"/>
      <c r="BM181" s="40"/>
      <c r="BN181" s="40"/>
      <c r="BO181" s="40">
        <v>12</v>
      </c>
      <c r="BP181" s="40"/>
      <c r="BQ181" s="40"/>
      <c r="BR181" s="40"/>
      <c r="BS181" s="40"/>
    </row>
    <row r="182" spans="1:79" s="1" customFormat="1" ht="15" hidden="1" customHeight="1" x14ac:dyDescent="0.25">
      <c r="A182" s="70" t="s">
        <v>69</v>
      </c>
      <c r="B182" s="70"/>
      <c r="C182" s="70"/>
      <c r="D182" s="70"/>
      <c r="E182" s="70"/>
      <c r="F182" s="70"/>
      <c r="G182" s="69" t="s">
        <v>57</v>
      </c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 t="s">
        <v>79</v>
      </c>
      <c r="U182" s="69"/>
      <c r="V182" s="69"/>
      <c r="W182" s="69"/>
      <c r="X182" s="69"/>
      <c r="Y182" s="69"/>
      <c r="Z182" s="69"/>
      <c r="AA182" s="68" t="s">
        <v>65</v>
      </c>
      <c r="AB182" s="68"/>
      <c r="AC182" s="68"/>
      <c r="AD182" s="68"/>
      <c r="AE182" s="68"/>
      <c r="AF182" s="68" t="s">
        <v>66</v>
      </c>
      <c r="AG182" s="68"/>
      <c r="AH182" s="68"/>
      <c r="AI182" s="68"/>
      <c r="AJ182" s="68"/>
      <c r="AK182" s="91" t="s">
        <v>122</v>
      </c>
      <c r="AL182" s="91"/>
      <c r="AM182" s="91"/>
      <c r="AN182" s="91"/>
      <c r="AO182" s="91"/>
      <c r="AP182" s="68" t="s">
        <v>67</v>
      </c>
      <c r="AQ182" s="68"/>
      <c r="AR182" s="68"/>
      <c r="AS182" s="68"/>
      <c r="AT182" s="68"/>
      <c r="AU182" s="68" t="s">
        <v>68</v>
      </c>
      <c r="AV182" s="68"/>
      <c r="AW182" s="68"/>
      <c r="AX182" s="68"/>
      <c r="AY182" s="68"/>
      <c r="AZ182" s="91" t="s">
        <v>122</v>
      </c>
      <c r="BA182" s="91"/>
      <c r="BB182" s="91"/>
      <c r="BC182" s="91"/>
      <c r="BD182" s="91"/>
      <c r="BE182" s="68" t="s">
        <v>58</v>
      </c>
      <c r="BF182" s="68"/>
      <c r="BG182" s="68"/>
      <c r="BH182" s="68"/>
      <c r="BI182" s="68"/>
      <c r="BJ182" s="68" t="s">
        <v>59</v>
      </c>
      <c r="BK182" s="68"/>
      <c r="BL182" s="68"/>
      <c r="BM182" s="68"/>
      <c r="BN182" s="68"/>
      <c r="BO182" s="91" t="s">
        <v>122</v>
      </c>
      <c r="BP182" s="91"/>
      <c r="BQ182" s="91"/>
      <c r="BR182" s="91"/>
      <c r="BS182" s="91"/>
      <c r="CA182" s="1" t="s">
        <v>44</v>
      </c>
    </row>
    <row r="183" spans="1:79" s="25" customFormat="1" ht="26.4" customHeight="1" x14ac:dyDescent="0.25">
      <c r="A183" s="46">
        <v>1</v>
      </c>
      <c r="B183" s="46"/>
      <c r="C183" s="46"/>
      <c r="D183" s="46"/>
      <c r="E183" s="46"/>
      <c r="F183" s="46"/>
      <c r="G183" s="35" t="s">
        <v>208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7"/>
      <c r="T183" s="92" t="s">
        <v>209</v>
      </c>
      <c r="U183" s="36"/>
      <c r="V183" s="36"/>
      <c r="W183" s="36"/>
      <c r="X183" s="36"/>
      <c r="Y183" s="36"/>
      <c r="Z183" s="37"/>
      <c r="AA183" s="38">
        <v>144355.79</v>
      </c>
      <c r="AB183" s="38"/>
      <c r="AC183" s="38"/>
      <c r="AD183" s="38"/>
      <c r="AE183" s="38"/>
      <c r="AF183" s="38">
        <v>29815</v>
      </c>
      <c r="AG183" s="38"/>
      <c r="AH183" s="38"/>
      <c r="AI183" s="38"/>
      <c r="AJ183" s="38"/>
      <c r="AK183" s="38">
        <f>IF(ISNUMBER(AA183),AA183,0)+IF(ISNUMBER(AF183),AF183,0)</f>
        <v>174170.79</v>
      </c>
      <c r="AL183" s="38"/>
      <c r="AM183" s="38"/>
      <c r="AN183" s="38"/>
      <c r="AO183" s="38"/>
      <c r="AP183" s="38">
        <v>199910</v>
      </c>
      <c r="AQ183" s="38"/>
      <c r="AR183" s="38"/>
      <c r="AS183" s="38"/>
      <c r="AT183" s="38"/>
      <c r="AU183" s="38">
        <v>0</v>
      </c>
      <c r="AV183" s="38"/>
      <c r="AW183" s="38"/>
      <c r="AX183" s="38"/>
      <c r="AY183" s="38"/>
      <c r="AZ183" s="38">
        <f>IF(ISNUMBER(AP183),AP183,0)+IF(ISNUMBER(AU183),AU183,0)</f>
        <v>199910</v>
      </c>
      <c r="BA183" s="38"/>
      <c r="BB183" s="38"/>
      <c r="BC183" s="38"/>
      <c r="BD183" s="38"/>
      <c r="BE183" s="38">
        <v>196290</v>
      </c>
      <c r="BF183" s="38"/>
      <c r="BG183" s="38"/>
      <c r="BH183" s="38"/>
      <c r="BI183" s="38"/>
      <c r="BJ183" s="38">
        <v>0</v>
      </c>
      <c r="BK183" s="38"/>
      <c r="BL183" s="38"/>
      <c r="BM183" s="38"/>
      <c r="BN183" s="38"/>
      <c r="BO183" s="38">
        <f>IF(ISNUMBER(BE183),BE183,0)+IF(ISNUMBER(BJ183),BJ183,0)</f>
        <v>196290</v>
      </c>
      <c r="BP183" s="38"/>
      <c r="BQ183" s="38"/>
      <c r="BR183" s="38"/>
      <c r="BS183" s="38"/>
      <c r="CA183" s="25" t="s">
        <v>45</v>
      </c>
    </row>
    <row r="184" spans="1:79" s="6" customFormat="1" ht="12.75" customHeight="1" x14ac:dyDescent="0.25">
      <c r="A184" s="27"/>
      <c r="B184" s="27"/>
      <c r="C184" s="27"/>
      <c r="D184" s="27"/>
      <c r="E184" s="27"/>
      <c r="F184" s="27"/>
      <c r="G184" s="28" t="s">
        <v>147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0"/>
      <c r="T184" s="31"/>
      <c r="U184" s="29"/>
      <c r="V184" s="29"/>
      <c r="W184" s="29"/>
      <c r="X184" s="29"/>
      <c r="Y184" s="29"/>
      <c r="Z184" s="30"/>
      <c r="AA184" s="26">
        <v>144355.79</v>
      </c>
      <c r="AB184" s="26"/>
      <c r="AC184" s="26"/>
      <c r="AD184" s="26"/>
      <c r="AE184" s="26"/>
      <c r="AF184" s="26">
        <v>29815</v>
      </c>
      <c r="AG184" s="26"/>
      <c r="AH184" s="26"/>
      <c r="AI184" s="26"/>
      <c r="AJ184" s="26"/>
      <c r="AK184" s="26">
        <f>IF(ISNUMBER(AA184),AA184,0)+IF(ISNUMBER(AF184),AF184,0)</f>
        <v>174170.79</v>
      </c>
      <c r="AL184" s="26"/>
      <c r="AM184" s="26"/>
      <c r="AN184" s="26"/>
      <c r="AO184" s="26"/>
      <c r="AP184" s="26">
        <v>199910</v>
      </c>
      <c r="AQ184" s="26"/>
      <c r="AR184" s="26"/>
      <c r="AS184" s="26"/>
      <c r="AT184" s="26"/>
      <c r="AU184" s="26">
        <v>0</v>
      </c>
      <c r="AV184" s="26"/>
      <c r="AW184" s="26"/>
      <c r="AX184" s="26"/>
      <c r="AY184" s="26"/>
      <c r="AZ184" s="26">
        <f>IF(ISNUMBER(AP184),AP184,0)+IF(ISNUMBER(AU184),AU184,0)</f>
        <v>199910</v>
      </c>
      <c r="BA184" s="26"/>
      <c r="BB184" s="26"/>
      <c r="BC184" s="26"/>
      <c r="BD184" s="26"/>
      <c r="BE184" s="26">
        <v>196290</v>
      </c>
      <c r="BF184" s="26"/>
      <c r="BG184" s="26"/>
      <c r="BH184" s="26"/>
      <c r="BI184" s="26"/>
      <c r="BJ184" s="26">
        <v>0</v>
      </c>
      <c r="BK184" s="26"/>
      <c r="BL184" s="26"/>
      <c r="BM184" s="26"/>
      <c r="BN184" s="26"/>
      <c r="BO184" s="26">
        <f>IF(ISNUMBER(BE184),BE184,0)+IF(ISNUMBER(BJ184),BJ184,0)</f>
        <v>196290</v>
      </c>
      <c r="BP184" s="26"/>
      <c r="BQ184" s="26"/>
      <c r="BR184" s="26"/>
      <c r="BS184" s="26"/>
    </row>
    <row r="186" spans="1:79" ht="13.5" customHeight="1" x14ac:dyDescent="0.25">
      <c r="A186" s="67" t="s">
        <v>254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</row>
    <row r="187" spans="1:79" ht="15" customHeight="1" x14ac:dyDescent="0.25">
      <c r="A187" s="83" t="s">
        <v>221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</row>
    <row r="188" spans="1:79" ht="15" customHeight="1" x14ac:dyDescent="0.25">
      <c r="A188" s="40" t="s">
        <v>6</v>
      </c>
      <c r="B188" s="40"/>
      <c r="C188" s="40"/>
      <c r="D188" s="40"/>
      <c r="E188" s="40"/>
      <c r="F188" s="40"/>
      <c r="G188" s="40" t="s">
        <v>126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 t="s">
        <v>13</v>
      </c>
      <c r="U188" s="40"/>
      <c r="V188" s="40"/>
      <c r="W188" s="40"/>
      <c r="X188" s="40"/>
      <c r="Y188" s="40"/>
      <c r="Z188" s="40"/>
      <c r="AA188" s="80" t="s">
        <v>243</v>
      </c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4"/>
      <c r="AP188" s="80" t="s">
        <v>248</v>
      </c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2"/>
    </row>
    <row r="189" spans="1:79" ht="32.1" customHeight="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 t="s">
        <v>4</v>
      </c>
      <c r="AB189" s="40"/>
      <c r="AC189" s="40"/>
      <c r="AD189" s="40"/>
      <c r="AE189" s="40"/>
      <c r="AF189" s="40" t="s">
        <v>3</v>
      </c>
      <c r="AG189" s="40"/>
      <c r="AH189" s="40"/>
      <c r="AI189" s="40"/>
      <c r="AJ189" s="40"/>
      <c r="AK189" s="40" t="s">
        <v>89</v>
      </c>
      <c r="AL189" s="40"/>
      <c r="AM189" s="40"/>
      <c r="AN189" s="40"/>
      <c r="AO189" s="40"/>
      <c r="AP189" s="40" t="s">
        <v>4</v>
      </c>
      <c r="AQ189" s="40"/>
      <c r="AR189" s="40"/>
      <c r="AS189" s="40"/>
      <c r="AT189" s="40"/>
      <c r="AU189" s="40" t="s">
        <v>3</v>
      </c>
      <c r="AV189" s="40"/>
      <c r="AW189" s="40"/>
      <c r="AX189" s="40"/>
      <c r="AY189" s="40"/>
      <c r="AZ189" s="40" t="s">
        <v>96</v>
      </c>
      <c r="BA189" s="40"/>
      <c r="BB189" s="40"/>
      <c r="BC189" s="40"/>
      <c r="BD189" s="40"/>
    </row>
    <row r="190" spans="1:79" ht="15" customHeight="1" x14ac:dyDescent="0.25">
      <c r="A190" s="40">
        <v>1</v>
      </c>
      <c r="B190" s="40"/>
      <c r="C190" s="40"/>
      <c r="D190" s="40"/>
      <c r="E190" s="40"/>
      <c r="F190" s="40"/>
      <c r="G190" s="40">
        <v>2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>
        <v>3</v>
      </c>
      <c r="U190" s="40"/>
      <c r="V190" s="40"/>
      <c r="W190" s="40"/>
      <c r="X190" s="40"/>
      <c r="Y190" s="40"/>
      <c r="Z190" s="40"/>
      <c r="AA190" s="40">
        <v>4</v>
      </c>
      <c r="AB190" s="40"/>
      <c r="AC190" s="40"/>
      <c r="AD190" s="40"/>
      <c r="AE190" s="40"/>
      <c r="AF190" s="40">
        <v>5</v>
      </c>
      <c r="AG190" s="40"/>
      <c r="AH190" s="40"/>
      <c r="AI190" s="40"/>
      <c r="AJ190" s="40"/>
      <c r="AK190" s="40">
        <v>6</v>
      </c>
      <c r="AL190" s="40"/>
      <c r="AM190" s="40"/>
      <c r="AN190" s="40"/>
      <c r="AO190" s="40"/>
      <c r="AP190" s="40">
        <v>7</v>
      </c>
      <c r="AQ190" s="40"/>
      <c r="AR190" s="40"/>
      <c r="AS190" s="40"/>
      <c r="AT190" s="40"/>
      <c r="AU190" s="40">
        <v>8</v>
      </c>
      <c r="AV190" s="40"/>
      <c r="AW190" s="40"/>
      <c r="AX190" s="40"/>
      <c r="AY190" s="40"/>
      <c r="AZ190" s="40">
        <v>9</v>
      </c>
      <c r="BA190" s="40"/>
      <c r="BB190" s="40"/>
      <c r="BC190" s="40"/>
      <c r="BD190" s="40"/>
    </row>
    <row r="191" spans="1:79" s="1" customFormat="1" ht="12" hidden="1" customHeight="1" x14ac:dyDescent="0.25">
      <c r="A191" s="70" t="s">
        <v>69</v>
      </c>
      <c r="B191" s="70"/>
      <c r="C191" s="70"/>
      <c r="D191" s="70"/>
      <c r="E191" s="70"/>
      <c r="F191" s="70"/>
      <c r="G191" s="69" t="s">
        <v>57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 t="s">
        <v>79</v>
      </c>
      <c r="U191" s="69"/>
      <c r="V191" s="69"/>
      <c r="W191" s="69"/>
      <c r="X191" s="69"/>
      <c r="Y191" s="69"/>
      <c r="Z191" s="69"/>
      <c r="AA191" s="68" t="s">
        <v>60</v>
      </c>
      <c r="AB191" s="68"/>
      <c r="AC191" s="68"/>
      <c r="AD191" s="68"/>
      <c r="AE191" s="68"/>
      <c r="AF191" s="68" t="s">
        <v>61</v>
      </c>
      <c r="AG191" s="68"/>
      <c r="AH191" s="68"/>
      <c r="AI191" s="68"/>
      <c r="AJ191" s="68"/>
      <c r="AK191" s="91" t="s">
        <v>122</v>
      </c>
      <c r="AL191" s="91"/>
      <c r="AM191" s="91"/>
      <c r="AN191" s="91"/>
      <c r="AO191" s="91"/>
      <c r="AP191" s="68" t="s">
        <v>62</v>
      </c>
      <c r="AQ191" s="68"/>
      <c r="AR191" s="68"/>
      <c r="AS191" s="68"/>
      <c r="AT191" s="68"/>
      <c r="AU191" s="68" t="s">
        <v>63</v>
      </c>
      <c r="AV191" s="68"/>
      <c r="AW191" s="68"/>
      <c r="AX191" s="68"/>
      <c r="AY191" s="68"/>
      <c r="AZ191" s="91" t="s">
        <v>122</v>
      </c>
      <c r="BA191" s="91"/>
      <c r="BB191" s="91"/>
      <c r="BC191" s="91"/>
      <c r="BD191" s="91"/>
      <c r="CA191" s="1" t="s">
        <v>46</v>
      </c>
    </row>
    <row r="192" spans="1:79" s="25" customFormat="1" ht="26.4" customHeight="1" x14ac:dyDescent="0.25">
      <c r="A192" s="46">
        <v>1</v>
      </c>
      <c r="B192" s="46"/>
      <c r="C192" s="46"/>
      <c r="D192" s="46"/>
      <c r="E192" s="46"/>
      <c r="F192" s="46"/>
      <c r="G192" s="35" t="s">
        <v>208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92" t="s">
        <v>209</v>
      </c>
      <c r="U192" s="36"/>
      <c r="V192" s="36"/>
      <c r="W192" s="36"/>
      <c r="X192" s="36"/>
      <c r="Y192" s="36"/>
      <c r="Z192" s="37"/>
      <c r="AA192" s="38">
        <v>196290</v>
      </c>
      <c r="AB192" s="38"/>
      <c r="AC192" s="38"/>
      <c r="AD192" s="38"/>
      <c r="AE192" s="38"/>
      <c r="AF192" s="38">
        <v>0</v>
      </c>
      <c r="AG192" s="38"/>
      <c r="AH192" s="38"/>
      <c r="AI192" s="38"/>
      <c r="AJ192" s="38"/>
      <c r="AK192" s="38">
        <f>IF(ISNUMBER(AA192),AA192,0)+IF(ISNUMBER(AF192),AF192,0)</f>
        <v>196290</v>
      </c>
      <c r="AL192" s="38"/>
      <c r="AM192" s="38"/>
      <c r="AN192" s="38"/>
      <c r="AO192" s="38"/>
      <c r="AP192" s="38">
        <v>196290</v>
      </c>
      <c r="AQ192" s="38"/>
      <c r="AR192" s="38"/>
      <c r="AS192" s="38"/>
      <c r="AT192" s="38"/>
      <c r="AU192" s="38">
        <v>0</v>
      </c>
      <c r="AV192" s="38"/>
      <c r="AW192" s="38"/>
      <c r="AX192" s="38"/>
      <c r="AY192" s="38"/>
      <c r="AZ192" s="38">
        <f>IF(ISNUMBER(AP192),AP192,0)+IF(ISNUMBER(AU192),AU192,0)</f>
        <v>196290</v>
      </c>
      <c r="BA192" s="38"/>
      <c r="BB192" s="38"/>
      <c r="BC192" s="38"/>
      <c r="BD192" s="38"/>
      <c r="CA192" s="25" t="s">
        <v>47</v>
      </c>
    </row>
    <row r="193" spans="1:79" s="6" customFormat="1" x14ac:dyDescent="0.25">
      <c r="A193" s="27"/>
      <c r="B193" s="27"/>
      <c r="C193" s="27"/>
      <c r="D193" s="27"/>
      <c r="E193" s="27"/>
      <c r="F193" s="27"/>
      <c r="G193" s="28" t="s">
        <v>147</v>
      </c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0"/>
      <c r="T193" s="31"/>
      <c r="U193" s="29"/>
      <c r="V193" s="29"/>
      <c r="W193" s="29"/>
      <c r="X193" s="29"/>
      <c r="Y193" s="29"/>
      <c r="Z193" s="30"/>
      <c r="AA193" s="26">
        <v>196290</v>
      </c>
      <c r="AB193" s="26"/>
      <c r="AC193" s="26"/>
      <c r="AD193" s="26"/>
      <c r="AE193" s="26"/>
      <c r="AF193" s="26">
        <v>0</v>
      </c>
      <c r="AG193" s="26"/>
      <c r="AH193" s="26"/>
      <c r="AI193" s="26"/>
      <c r="AJ193" s="26"/>
      <c r="AK193" s="26">
        <f>IF(ISNUMBER(AA193),AA193,0)+IF(ISNUMBER(AF193),AF193,0)</f>
        <v>196290</v>
      </c>
      <c r="AL193" s="26"/>
      <c r="AM193" s="26"/>
      <c r="AN193" s="26"/>
      <c r="AO193" s="26"/>
      <c r="AP193" s="26">
        <v>196290</v>
      </c>
      <c r="AQ193" s="26"/>
      <c r="AR193" s="26"/>
      <c r="AS193" s="26"/>
      <c r="AT193" s="26"/>
      <c r="AU193" s="26">
        <v>0</v>
      </c>
      <c r="AV193" s="26"/>
      <c r="AW193" s="26"/>
      <c r="AX193" s="26"/>
      <c r="AY193" s="26"/>
      <c r="AZ193" s="26">
        <f>IF(ISNUMBER(AP193),AP193,0)+IF(ISNUMBER(AU193),AU193,0)</f>
        <v>196290</v>
      </c>
      <c r="BA193" s="26"/>
      <c r="BB193" s="26"/>
      <c r="BC193" s="26"/>
      <c r="BD193" s="26"/>
    </row>
    <row r="195" spans="1:79" ht="3.6" customHeight="1" x14ac:dyDescent="0.25"/>
    <row r="196" spans="1:79" ht="14.25" customHeight="1" x14ac:dyDescent="0.25">
      <c r="A196" s="67" t="s">
        <v>255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</row>
    <row r="197" spans="1:79" ht="15" customHeight="1" x14ac:dyDescent="0.25">
      <c r="A197" s="83" t="s">
        <v>221</v>
      </c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</row>
    <row r="198" spans="1:79" ht="23.1" customHeight="1" x14ac:dyDescent="0.25">
      <c r="A198" s="40" t="s">
        <v>128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85" t="s">
        <v>129</v>
      </c>
      <c r="O198" s="86"/>
      <c r="P198" s="86"/>
      <c r="Q198" s="86"/>
      <c r="R198" s="86"/>
      <c r="S198" s="86"/>
      <c r="T198" s="86"/>
      <c r="U198" s="87"/>
      <c r="V198" s="85" t="s">
        <v>130</v>
      </c>
      <c r="W198" s="86"/>
      <c r="X198" s="86"/>
      <c r="Y198" s="86"/>
      <c r="Z198" s="87"/>
      <c r="AA198" s="40" t="s">
        <v>222</v>
      </c>
      <c r="AB198" s="40"/>
      <c r="AC198" s="40"/>
      <c r="AD198" s="40"/>
      <c r="AE198" s="40"/>
      <c r="AF198" s="40"/>
      <c r="AG198" s="40"/>
      <c r="AH198" s="40"/>
      <c r="AI198" s="40"/>
      <c r="AJ198" s="40" t="s">
        <v>225</v>
      </c>
      <c r="AK198" s="40"/>
      <c r="AL198" s="40"/>
      <c r="AM198" s="40"/>
      <c r="AN198" s="40"/>
      <c r="AO198" s="40"/>
      <c r="AP198" s="40"/>
      <c r="AQ198" s="40"/>
      <c r="AR198" s="40"/>
      <c r="AS198" s="40" t="s">
        <v>232</v>
      </c>
      <c r="AT198" s="40"/>
      <c r="AU198" s="40"/>
      <c r="AV198" s="40"/>
      <c r="AW198" s="40"/>
      <c r="AX198" s="40"/>
      <c r="AY198" s="40"/>
      <c r="AZ198" s="40"/>
      <c r="BA198" s="40"/>
      <c r="BB198" s="40" t="s">
        <v>243</v>
      </c>
      <c r="BC198" s="40"/>
      <c r="BD198" s="40"/>
      <c r="BE198" s="40"/>
      <c r="BF198" s="40"/>
      <c r="BG198" s="40"/>
      <c r="BH198" s="40"/>
      <c r="BI198" s="40"/>
      <c r="BJ198" s="40"/>
      <c r="BK198" s="40" t="s">
        <v>248</v>
      </c>
      <c r="BL198" s="40"/>
      <c r="BM198" s="40"/>
      <c r="BN198" s="40"/>
      <c r="BO198" s="40"/>
      <c r="BP198" s="40"/>
      <c r="BQ198" s="40"/>
      <c r="BR198" s="40"/>
      <c r="BS198" s="40"/>
    </row>
    <row r="199" spans="1:79" ht="95.25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88"/>
      <c r="O199" s="89"/>
      <c r="P199" s="89"/>
      <c r="Q199" s="89"/>
      <c r="R199" s="89"/>
      <c r="S199" s="89"/>
      <c r="T199" s="89"/>
      <c r="U199" s="90"/>
      <c r="V199" s="88"/>
      <c r="W199" s="89"/>
      <c r="X199" s="89"/>
      <c r="Y199" s="89"/>
      <c r="Z199" s="90"/>
      <c r="AA199" s="72" t="s">
        <v>133</v>
      </c>
      <c r="AB199" s="72"/>
      <c r="AC199" s="72"/>
      <c r="AD199" s="72"/>
      <c r="AE199" s="72"/>
      <c r="AF199" s="72" t="s">
        <v>134</v>
      </c>
      <c r="AG199" s="72"/>
      <c r="AH199" s="72"/>
      <c r="AI199" s="72"/>
      <c r="AJ199" s="72" t="s">
        <v>133</v>
      </c>
      <c r="AK199" s="72"/>
      <c r="AL199" s="72"/>
      <c r="AM199" s="72"/>
      <c r="AN199" s="72"/>
      <c r="AO199" s="72" t="s">
        <v>134</v>
      </c>
      <c r="AP199" s="72"/>
      <c r="AQ199" s="72"/>
      <c r="AR199" s="72"/>
      <c r="AS199" s="72" t="s">
        <v>133</v>
      </c>
      <c r="AT199" s="72"/>
      <c r="AU199" s="72"/>
      <c r="AV199" s="72"/>
      <c r="AW199" s="72"/>
      <c r="AX199" s="72" t="s">
        <v>134</v>
      </c>
      <c r="AY199" s="72"/>
      <c r="AZ199" s="72"/>
      <c r="BA199" s="72"/>
      <c r="BB199" s="72" t="s">
        <v>133</v>
      </c>
      <c r="BC199" s="72"/>
      <c r="BD199" s="72"/>
      <c r="BE199" s="72"/>
      <c r="BF199" s="72"/>
      <c r="BG199" s="72" t="s">
        <v>134</v>
      </c>
      <c r="BH199" s="72"/>
      <c r="BI199" s="72"/>
      <c r="BJ199" s="72"/>
      <c r="BK199" s="72" t="s">
        <v>133</v>
      </c>
      <c r="BL199" s="72"/>
      <c r="BM199" s="72"/>
      <c r="BN199" s="72"/>
      <c r="BO199" s="72"/>
      <c r="BP199" s="72" t="s">
        <v>134</v>
      </c>
      <c r="BQ199" s="72"/>
      <c r="BR199" s="72"/>
      <c r="BS199" s="72"/>
    </row>
    <row r="200" spans="1:79" ht="15" customHeight="1" x14ac:dyDescent="0.25">
      <c r="A200" s="40">
        <v>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80">
        <v>2</v>
      </c>
      <c r="O200" s="81"/>
      <c r="P200" s="81"/>
      <c r="Q200" s="81"/>
      <c r="R200" s="81"/>
      <c r="S200" s="81"/>
      <c r="T200" s="81"/>
      <c r="U200" s="82"/>
      <c r="V200" s="40">
        <v>3</v>
      </c>
      <c r="W200" s="40"/>
      <c r="X200" s="40"/>
      <c r="Y200" s="40"/>
      <c r="Z200" s="40"/>
      <c r="AA200" s="40">
        <v>4</v>
      </c>
      <c r="AB200" s="40"/>
      <c r="AC200" s="40"/>
      <c r="AD200" s="40"/>
      <c r="AE200" s="40"/>
      <c r="AF200" s="40">
        <v>5</v>
      </c>
      <c r="AG200" s="40"/>
      <c r="AH200" s="40"/>
      <c r="AI200" s="40"/>
      <c r="AJ200" s="40">
        <v>6</v>
      </c>
      <c r="AK200" s="40"/>
      <c r="AL200" s="40"/>
      <c r="AM200" s="40"/>
      <c r="AN200" s="40"/>
      <c r="AO200" s="40">
        <v>7</v>
      </c>
      <c r="AP200" s="40"/>
      <c r="AQ200" s="40"/>
      <c r="AR200" s="40"/>
      <c r="AS200" s="40">
        <v>8</v>
      </c>
      <c r="AT200" s="40"/>
      <c r="AU200" s="40"/>
      <c r="AV200" s="40"/>
      <c r="AW200" s="40"/>
      <c r="AX200" s="40">
        <v>9</v>
      </c>
      <c r="AY200" s="40"/>
      <c r="AZ200" s="40"/>
      <c r="BA200" s="40"/>
      <c r="BB200" s="40">
        <v>10</v>
      </c>
      <c r="BC200" s="40"/>
      <c r="BD200" s="40"/>
      <c r="BE200" s="40"/>
      <c r="BF200" s="40"/>
      <c r="BG200" s="40">
        <v>11</v>
      </c>
      <c r="BH200" s="40"/>
      <c r="BI200" s="40"/>
      <c r="BJ200" s="40"/>
      <c r="BK200" s="40">
        <v>12</v>
      </c>
      <c r="BL200" s="40"/>
      <c r="BM200" s="40"/>
      <c r="BN200" s="40"/>
      <c r="BO200" s="40"/>
      <c r="BP200" s="40">
        <v>13</v>
      </c>
      <c r="BQ200" s="40"/>
      <c r="BR200" s="40"/>
      <c r="BS200" s="40"/>
    </row>
    <row r="201" spans="1:79" s="1" customFormat="1" ht="12" hidden="1" customHeight="1" x14ac:dyDescent="0.25">
      <c r="A201" s="69" t="s">
        <v>146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70" t="s">
        <v>131</v>
      </c>
      <c r="O201" s="70"/>
      <c r="P201" s="70"/>
      <c r="Q201" s="70"/>
      <c r="R201" s="70"/>
      <c r="S201" s="70"/>
      <c r="T201" s="70"/>
      <c r="U201" s="70"/>
      <c r="V201" s="70" t="s">
        <v>132</v>
      </c>
      <c r="W201" s="70"/>
      <c r="X201" s="70"/>
      <c r="Y201" s="70"/>
      <c r="Z201" s="70"/>
      <c r="AA201" s="68" t="s">
        <v>65</v>
      </c>
      <c r="AB201" s="68"/>
      <c r="AC201" s="68"/>
      <c r="AD201" s="68"/>
      <c r="AE201" s="68"/>
      <c r="AF201" s="68" t="s">
        <v>66</v>
      </c>
      <c r="AG201" s="68"/>
      <c r="AH201" s="68"/>
      <c r="AI201" s="68"/>
      <c r="AJ201" s="68" t="s">
        <v>67</v>
      </c>
      <c r="AK201" s="68"/>
      <c r="AL201" s="68"/>
      <c r="AM201" s="68"/>
      <c r="AN201" s="68"/>
      <c r="AO201" s="68" t="s">
        <v>68</v>
      </c>
      <c r="AP201" s="68"/>
      <c r="AQ201" s="68"/>
      <c r="AR201" s="68"/>
      <c r="AS201" s="68" t="s">
        <v>58</v>
      </c>
      <c r="AT201" s="68"/>
      <c r="AU201" s="68"/>
      <c r="AV201" s="68"/>
      <c r="AW201" s="68"/>
      <c r="AX201" s="68" t="s">
        <v>59</v>
      </c>
      <c r="AY201" s="68"/>
      <c r="AZ201" s="68"/>
      <c r="BA201" s="68"/>
      <c r="BB201" s="68" t="s">
        <v>60</v>
      </c>
      <c r="BC201" s="68"/>
      <c r="BD201" s="68"/>
      <c r="BE201" s="68"/>
      <c r="BF201" s="68"/>
      <c r="BG201" s="68" t="s">
        <v>61</v>
      </c>
      <c r="BH201" s="68"/>
      <c r="BI201" s="68"/>
      <c r="BJ201" s="68"/>
      <c r="BK201" s="68" t="s">
        <v>62</v>
      </c>
      <c r="BL201" s="68"/>
      <c r="BM201" s="68"/>
      <c r="BN201" s="68"/>
      <c r="BO201" s="68"/>
      <c r="BP201" s="68" t="s">
        <v>63</v>
      </c>
      <c r="BQ201" s="68"/>
      <c r="BR201" s="68"/>
      <c r="BS201" s="68"/>
      <c r="CA201" s="1" t="s">
        <v>48</v>
      </c>
    </row>
    <row r="202" spans="1:79" s="6" customFormat="1" ht="12.75" customHeight="1" x14ac:dyDescent="0.25">
      <c r="A202" s="66" t="s">
        <v>147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42"/>
      <c r="O202" s="43"/>
      <c r="P202" s="43"/>
      <c r="Q202" s="43"/>
      <c r="R202" s="43"/>
      <c r="S202" s="43"/>
      <c r="T202" s="43"/>
      <c r="U202" s="55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4"/>
      <c r="BQ202" s="75"/>
      <c r="BR202" s="75"/>
      <c r="BS202" s="76"/>
      <c r="CA202" s="6" t="s">
        <v>49</v>
      </c>
    </row>
    <row r="203" spans="1:79" ht="7.2" customHeight="1" x14ac:dyDescent="0.25"/>
    <row r="204" spans="1:79" ht="4.8" customHeight="1" x14ac:dyDescent="0.25"/>
    <row r="205" spans="1:79" ht="35.25" customHeight="1" x14ac:dyDescent="0.25">
      <c r="A205" s="67" t="s">
        <v>256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</row>
    <row r="206" spans="1:79" ht="41.4" customHeight="1" x14ac:dyDescent="0.25">
      <c r="A206" s="77" t="s">
        <v>263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</row>
    <row r="207" spans="1:79" ht="6.6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79" ht="4.8" customHeight="1" x14ac:dyDescent="0.25"/>
    <row r="209" spans="1:79" ht="16.8" customHeight="1" x14ac:dyDescent="0.25">
      <c r="A209" s="78" t="s">
        <v>239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</row>
    <row r="210" spans="1:79" ht="14.25" customHeight="1" x14ac:dyDescent="0.25">
      <c r="A210" s="67" t="s">
        <v>223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</row>
    <row r="211" spans="1:79" ht="15" customHeight="1" x14ac:dyDescent="0.25">
      <c r="A211" s="71" t="s">
        <v>221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</row>
    <row r="212" spans="1:79" ht="42.9" customHeight="1" x14ac:dyDescent="0.25">
      <c r="A212" s="72" t="s">
        <v>135</v>
      </c>
      <c r="B212" s="72"/>
      <c r="C212" s="72"/>
      <c r="D212" s="72"/>
      <c r="E212" s="72"/>
      <c r="F212" s="72"/>
      <c r="G212" s="40" t="s">
        <v>19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 t="s">
        <v>15</v>
      </c>
      <c r="U212" s="40"/>
      <c r="V212" s="40"/>
      <c r="W212" s="40"/>
      <c r="X212" s="40"/>
      <c r="Y212" s="40"/>
      <c r="Z212" s="40" t="s">
        <v>14</v>
      </c>
      <c r="AA212" s="40"/>
      <c r="AB212" s="40"/>
      <c r="AC212" s="40"/>
      <c r="AD212" s="40"/>
      <c r="AE212" s="40" t="s">
        <v>136</v>
      </c>
      <c r="AF212" s="40"/>
      <c r="AG212" s="40"/>
      <c r="AH212" s="40"/>
      <c r="AI212" s="40"/>
      <c r="AJ212" s="40"/>
      <c r="AK212" s="40" t="s">
        <v>137</v>
      </c>
      <c r="AL212" s="40"/>
      <c r="AM212" s="40"/>
      <c r="AN212" s="40"/>
      <c r="AO212" s="40"/>
      <c r="AP212" s="40"/>
      <c r="AQ212" s="40" t="s">
        <v>138</v>
      </c>
      <c r="AR212" s="40"/>
      <c r="AS212" s="40"/>
      <c r="AT212" s="40"/>
      <c r="AU212" s="40"/>
      <c r="AV212" s="40"/>
      <c r="AW212" s="40" t="s">
        <v>98</v>
      </c>
      <c r="AX212" s="40"/>
      <c r="AY212" s="40"/>
      <c r="AZ212" s="40"/>
      <c r="BA212" s="40"/>
      <c r="BB212" s="40"/>
      <c r="BC212" s="40"/>
      <c r="BD212" s="40"/>
      <c r="BE212" s="40"/>
      <c r="BF212" s="40"/>
      <c r="BG212" s="40" t="s">
        <v>139</v>
      </c>
      <c r="BH212" s="40"/>
      <c r="BI212" s="40"/>
      <c r="BJ212" s="40"/>
      <c r="BK212" s="40"/>
      <c r="BL212" s="40"/>
    </row>
    <row r="213" spans="1:79" ht="31.8" customHeight="1" x14ac:dyDescent="0.25">
      <c r="A213" s="72"/>
      <c r="B213" s="72"/>
      <c r="C213" s="72"/>
      <c r="D213" s="72"/>
      <c r="E213" s="72"/>
      <c r="F213" s="72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 t="s">
        <v>17</v>
      </c>
      <c r="AX213" s="40"/>
      <c r="AY213" s="40"/>
      <c r="AZ213" s="40"/>
      <c r="BA213" s="40"/>
      <c r="BB213" s="40" t="s">
        <v>16</v>
      </c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79" ht="10.199999999999999" customHeight="1" x14ac:dyDescent="0.25">
      <c r="A214" s="40">
        <v>1</v>
      </c>
      <c r="B214" s="40"/>
      <c r="C214" s="40"/>
      <c r="D214" s="40"/>
      <c r="E214" s="40"/>
      <c r="F214" s="40"/>
      <c r="G214" s="40">
        <v>2</v>
      </c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>
        <v>3</v>
      </c>
      <c r="U214" s="40"/>
      <c r="V214" s="40"/>
      <c r="W214" s="40"/>
      <c r="X214" s="40"/>
      <c r="Y214" s="40"/>
      <c r="Z214" s="40">
        <v>4</v>
      </c>
      <c r="AA214" s="40"/>
      <c r="AB214" s="40"/>
      <c r="AC214" s="40"/>
      <c r="AD214" s="40"/>
      <c r="AE214" s="40">
        <v>5</v>
      </c>
      <c r="AF214" s="40"/>
      <c r="AG214" s="40"/>
      <c r="AH214" s="40"/>
      <c r="AI214" s="40"/>
      <c r="AJ214" s="40"/>
      <c r="AK214" s="40">
        <v>6</v>
      </c>
      <c r="AL214" s="40"/>
      <c r="AM214" s="40"/>
      <c r="AN214" s="40"/>
      <c r="AO214" s="40"/>
      <c r="AP214" s="40"/>
      <c r="AQ214" s="40">
        <v>7</v>
      </c>
      <c r="AR214" s="40"/>
      <c r="AS214" s="40"/>
      <c r="AT214" s="40"/>
      <c r="AU214" s="40"/>
      <c r="AV214" s="40"/>
      <c r="AW214" s="40">
        <v>8</v>
      </c>
      <c r="AX214" s="40"/>
      <c r="AY214" s="40"/>
      <c r="AZ214" s="40"/>
      <c r="BA214" s="40"/>
      <c r="BB214" s="40">
        <v>9</v>
      </c>
      <c r="BC214" s="40"/>
      <c r="BD214" s="40"/>
      <c r="BE214" s="40"/>
      <c r="BF214" s="40"/>
      <c r="BG214" s="40">
        <v>10</v>
      </c>
      <c r="BH214" s="40"/>
      <c r="BI214" s="40"/>
      <c r="BJ214" s="40"/>
      <c r="BK214" s="40"/>
      <c r="BL214" s="40"/>
    </row>
    <row r="215" spans="1:79" s="1" customFormat="1" ht="12" hidden="1" customHeight="1" x14ac:dyDescent="0.25">
      <c r="A215" s="70" t="s">
        <v>64</v>
      </c>
      <c r="B215" s="70"/>
      <c r="C215" s="70"/>
      <c r="D215" s="70"/>
      <c r="E215" s="70"/>
      <c r="F215" s="70"/>
      <c r="G215" s="69" t="s">
        <v>57</v>
      </c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8" t="s">
        <v>80</v>
      </c>
      <c r="U215" s="68"/>
      <c r="V215" s="68"/>
      <c r="W215" s="68"/>
      <c r="X215" s="68"/>
      <c r="Y215" s="68"/>
      <c r="Z215" s="68" t="s">
        <v>81</v>
      </c>
      <c r="AA215" s="68"/>
      <c r="AB215" s="68"/>
      <c r="AC215" s="68"/>
      <c r="AD215" s="68"/>
      <c r="AE215" s="68" t="s">
        <v>82</v>
      </c>
      <c r="AF215" s="68"/>
      <c r="AG215" s="68"/>
      <c r="AH215" s="68"/>
      <c r="AI215" s="68"/>
      <c r="AJ215" s="68"/>
      <c r="AK215" s="68" t="s">
        <v>83</v>
      </c>
      <c r="AL215" s="68"/>
      <c r="AM215" s="68"/>
      <c r="AN215" s="68"/>
      <c r="AO215" s="68"/>
      <c r="AP215" s="68"/>
      <c r="AQ215" s="73" t="s">
        <v>99</v>
      </c>
      <c r="AR215" s="68"/>
      <c r="AS215" s="68"/>
      <c r="AT215" s="68"/>
      <c r="AU215" s="68"/>
      <c r="AV215" s="68"/>
      <c r="AW215" s="68" t="s">
        <v>84</v>
      </c>
      <c r="AX215" s="68"/>
      <c r="AY215" s="68"/>
      <c r="AZ215" s="68"/>
      <c r="BA215" s="68"/>
      <c r="BB215" s="68" t="s">
        <v>85</v>
      </c>
      <c r="BC215" s="68"/>
      <c r="BD215" s="68"/>
      <c r="BE215" s="68"/>
      <c r="BF215" s="68"/>
      <c r="BG215" s="73" t="s">
        <v>100</v>
      </c>
      <c r="BH215" s="68"/>
      <c r="BI215" s="68"/>
      <c r="BJ215" s="68"/>
      <c r="BK215" s="68"/>
      <c r="BL215" s="68"/>
      <c r="CA215" s="1" t="s">
        <v>50</v>
      </c>
    </row>
    <row r="216" spans="1:79" s="6" customFormat="1" ht="12.75" customHeight="1" x14ac:dyDescent="0.25">
      <c r="A216" s="27"/>
      <c r="B216" s="27"/>
      <c r="C216" s="27"/>
      <c r="D216" s="27"/>
      <c r="E216" s="27"/>
      <c r="F216" s="27"/>
      <c r="G216" s="66" t="s">
        <v>147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>
        <f>IF(ISNUMBER(AK216),AK216,0)-IF(ISNUMBER(AE216),AE216,0)</f>
        <v>0</v>
      </c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>
        <f>IF(ISNUMBER(Z216),Z216,0)+IF(ISNUMBER(AK216),AK216,0)</f>
        <v>0</v>
      </c>
      <c r="BH216" s="26"/>
      <c r="BI216" s="26"/>
      <c r="BJ216" s="26"/>
      <c r="BK216" s="26"/>
      <c r="BL216" s="26"/>
      <c r="CA216" s="6" t="s">
        <v>51</v>
      </c>
    </row>
    <row r="217" spans="1:79" ht="7.8" customHeight="1" x14ac:dyDescent="0.25"/>
    <row r="218" spans="1:79" ht="14.25" customHeight="1" x14ac:dyDescent="0.25">
      <c r="A218" s="67" t="s">
        <v>240</v>
      </c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</row>
    <row r="219" spans="1:79" ht="15" customHeight="1" x14ac:dyDescent="0.25">
      <c r="A219" s="71" t="s">
        <v>221</v>
      </c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</row>
    <row r="220" spans="1:79" ht="18" customHeight="1" x14ac:dyDescent="0.25">
      <c r="A220" s="40" t="s">
        <v>135</v>
      </c>
      <c r="B220" s="40"/>
      <c r="C220" s="40"/>
      <c r="D220" s="40"/>
      <c r="E220" s="40"/>
      <c r="F220" s="40"/>
      <c r="G220" s="40" t="s">
        <v>19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40" t="s">
        <v>227</v>
      </c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 t="s">
        <v>237</v>
      </c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79" ht="42.9" customHeight="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 t="s">
        <v>140</v>
      </c>
      <c r="R221" s="40"/>
      <c r="S221" s="40"/>
      <c r="T221" s="40"/>
      <c r="U221" s="40"/>
      <c r="V221" s="72" t="s">
        <v>141</v>
      </c>
      <c r="W221" s="72"/>
      <c r="X221" s="72"/>
      <c r="Y221" s="72"/>
      <c r="Z221" s="40" t="s">
        <v>142</v>
      </c>
      <c r="AA221" s="40"/>
      <c r="AB221" s="40"/>
      <c r="AC221" s="40"/>
      <c r="AD221" s="40"/>
      <c r="AE221" s="40"/>
      <c r="AF221" s="40"/>
      <c r="AG221" s="40"/>
      <c r="AH221" s="40"/>
      <c r="AI221" s="40"/>
      <c r="AJ221" s="40" t="s">
        <v>143</v>
      </c>
      <c r="AK221" s="40"/>
      <c r="AL221" s="40"/>
      <c r="AM221" s="40"/>
      <c r="AN221" s="40"/>
      <c r="AO221" s="40" t="s">
        <v>20</v>
      </c>
      <c r="AP221" s="40"/>
      <c r="AQ221" s="40"/>
      <c r="AR221" s="40"/>
      <c r="AS221" s="40"/>
      <c r="AT221" s="72" t="s">
        <v>144</v>
      </c>
      <c r="AU221" s="72"/>
      <c r="AV221" s="72"/>
      <c r="AW221" s="72"/>
      <c r="AX221" s="40" t="s">
        <v>142</v>
      </c>
      <c r="AY221" s="40"/>
      <c r="AZ221" s="40"/>
      <c r="BA221" s="40"/>
      <c r="BB221" s="40"/>
      <c r="BC221" s="40"/>
      <c r="BD221" s="40"/>
      <c r="BE221" s="40"/>
      <c r="BF221" s="40"/>
      <c r="BG221" s="40"/>
      <c r="BH221" s="40" t="s">
        <v>145</v>
      </c>
      <c r="BI221" s="40"/>
      <c r="BJ221" s="40"/>
      <c r="BK221" s="40"/>
      <c r="BL221" s="40"/>
    </row>
    <row r="222" spans="1:79" ht="60.6" customHeight="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72"/>
      <c r="W222" s="72"/>
      <c r="X222" s="72"/>
      <c r="Y222" s="72"/>
      <c r="Z222" s="40" t="s">
        <v>17</v>
      </c>
      <c r="AA222" s="40"/>
      <c r="AB222" s="40"/>
      <c r="AC222" s="40"/>
      <c r="AD222" s="40"/>
      <c r="AE222" s="40" t="s">
        <v>16</v>
      </c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72"/>
      <c r="AU222" s="72"/>
      <c r="AV222" s="72"/>
      <c r="AW222" s="72"/>
      <c r="AX222" s="40" t="s">
        <v>17</v>
      </c>
      <c r="AY222" s="40"/>
      <c r="AZ222" s="40"/>
      <c r="BA222" s="40"/>
      <c r="BB222" s="40"/>
      <c r="BC222" s="40" t="s">
        <v>16</v>
      </c>
      <c r="BD222" s="40"/>
      <c r="BE222" s="40"/>
      <c r="BF222" s="40"/>
      <c r="BG222" s="40"/>
      <c r="BH222" s="40"/>
      <c r="BI222" s="40"/>
      <c r="BJ222" s="40"/>
      <c r="BK222" s="40"/>
      <c r="BL222" s="40"/>
    </row>
    <row r="223" spans="1:79" ht="10.8" customHeight="1" x14ac:dyDescent="0.25">
      <c r="A223" s="40">
        <v>1</v>
      </c>
      <c r="B223" s="40"/>
      <c r="C223" s="40"/>
      <c r="D223" s="40"/>
      <c r="E223" s="40"/>
      <c r="F223" s="40"/>
      <c r="G223" s="40">
        <v>2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>
        <v>3</v>
      </c>
      <c r="R223" s="40"/>
      <c r="S223" s="40"/>
      <c r="T223" s="40"/>
      <c r="U223" s="40"/>
      <c r="V223" s="40">
        <v>4</v>
      </c>
      <c r="W223" s="40"/>
      <c r="X223" s="40"/>
      <c r="Y223" s="40"/>
      <c r="Z223" s="40">
        <v>5</v>
      </c>
      <c r="AA223" s="40"/>
      <c r="AB223" s="40"/>
      <c r="AC223" s="40"/>
      <c r="AD223" s="40"/>
      <c r="AE223" s="40">
        <v>6</v>
      </c>
      <c r="AF223" s="40"/>
      <c r="AG223" s="40"/>
      <c r="AH223" s="40"/>
      <c r="AI223" s="40"/>
      <c r="AJ223" s="40">
        <v>7</v>
      </c>
      <c r="AK223" s="40"/>
      <c r="AL223" s="40"/>
      <c r="AM223" s="40"/>
      <c r="AN223" s="40"/>
      <c r="AO223" s="40">
        <v>8</v>
      </c>
      <c r="AP223" s="40"/>
      <c r="AQ223" s="40"/>
      <c r="AR223" s="40"/>
      <c r="AS223" s="40"/>
      <c r="AT223" s="40">
        <v>9</v>
      </c>
      <c r="AU223" s="40"/>
      <c r="AV223" s="40"/>
      <c r="AW223" s="40"/>
      <c r="AX223" s="40">
        <v>10</v>
      </c>
      <c r="AY223" s="40"/>
      <c r="AZ223" s="40"/>
      <c r="BA223" s="40"/>
      <c r="BB223" s="40"/>
      <c r="BC223" s="40">
        <v>11</v>
      </c>
      <c r="BD223" s="40"/>
      <c r="BE223" s="40"/>
      <c r="BF223" s="40"/>
      <c r="BG223" s="40"/>
      <c r="BH223" s="40">
        <v>12</v>
      </c>
      <c r="BI223" s="40"/>
      <c r="BJ223" s="40"/>
      <c r="BK223" s="40"/>
      <c r="BL223" s="40"/>
    </row>
    <row r="224" spans="1:79" s="1" customFormat="1" ht="12" hidden="1" customHeight="1" x14ac:dyDescent="0.25">
      <c r="A224" s="70" t="s">
        <v>64</v>
      </c>
      <c r="B224" s="70"/>
      <c r="C224" s="70"/>
      <c r="D224" s="70"/>
      <c r="E224" s="70"/>
      <c r="F224" s="70"/>
      <c r="G224" s="69" t="s">
        <v>57</v>
      </c>
      <c r="H224" s="69"/>
      <c r="I224" s="69"/>
      <c r="J224" s="69"/>
      <c r="K224" s="69"/>
      <c r="L224" s="69"/>
      <c r="M224" s="69"/>
      <c r="N224" s="69"/>
      <c r="O224" s="69"/>
      <c r="P224" s="69"/>
      <c r="Q224" s="68" t="s">
        <v>80</v>
      </c>
      <c r="R224" s="68"/>
      <c r="S224" s="68"/>
      <c r="T224" s="68"/>
      <c r="U224" s="68"/>
      <c r="V224" s="68" t="s">
        <v>81</v>
      </c>
      <c r="W224" s="68"/>
      <c r="X224" s="68"/>
      <c r="Y224" s="68"/>
      <c r="Z224" s="68" t="s">
        <v>82</v>
      </c>
      <c r="AA224" s="68"/>
      <c r="AB224" s="68"/>
      <c r="AC224" s="68"/>
      <c r="AD224" s="68"/>
      <c r="AE224" s="68" t="s">
        <v>83</v>
      </c>
      <c r="AF224" s="68"/>
      <c r="AG224" s="68"/>
      <c r="AH224" s="68"/>
      <c r="AI224" s="68"/>
      <c r="AJ224" s="73" t="s">
        <v>101</v>
      </c>
      <c r="AK224" s="68"/>
      <c r="AL224" s="68"/>
      <c r="AM224" s="68"/>
      <c r="AN224" s="68"/>
      <c r="AO224" s="68" t="s">
        <v>84</v>
      </c>
      <c r="AP224" s="68"/>
      <c r="AQ224" s="68"/>
      <c r="AR224" s="68"/>
      <c r="AS224" s="68"/>
      <c r="AT224" s="73" t="s">
        <v>102</v>
      </c>
      <c r="AU224" s="68"/>
      <c r="AV224" s="68"/>
      <c r="AW224" s="68"/>
      <c r="AX224" s="68" t="s">
        <v>85</v>
      </c>
      <c r="AY224" s="68"/>
      <c r="AZ224" s="68"/>
      <c r="BA224" s="68"/>
      <c r="BB224" s="68"/>
      <c r="BC224" s="68" t="s">
        <v>86</v>
      </c>
      <c r="BD224" s="68"/>
      <c r="BE224" s="68"/>
      <c r="BF224" s="68"/>
      <c r="BG224" s="68"/>
      <c r="BH224" s="73" t="s">
        <v>101</v>
      </c>
      <c r="BI224" s="68"/>
      <c r="BJ224" s="68"/>
      <c r="BK224" s="68"/>
      <c r="BL224" s="68"/>
      <c r="CA224" s="1" t="s">
        <v>52</v>
      </c>
    </row>
    <row r="225" spans="1:79" s="6" customFormat="1" ht="12.75" customHeight="1" x14ac:dyDescent="0.25">
      <c r="A225" s="27"/>
      <c r="B225" s="27"/>
      <c r="C225" s="27"/>
      <c r="D225" s="27"/>
      <c r="E225" s="27"/>
      <c r="F225" s="27"/>
      <c r="G225" s="66" t="s">
        <v>147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>
        <f>IF(ISNUMBER(Q225),Q225,0)-IF(ISNUMBER(Z225),Z225,0)</f>
        <v>0</v>
      </c>
      <c r="AK225" s="26"/>
      <c r="AL225" s="26"/>
      <c r="AM225" s="26"/>
      <c r="AN225" s="26"/>
      <c r="AO225" s="26"/>
      <c r="AP225" s="26"/>
      <c r="AQ225" s="26"/>
      <c r="AR225" s="26"/>
      <c r="AS225" s="26"/>
      <c r="AT225" s="26">
        <f>IF(ISNUMBER(V225),V225,0)-IF(ISNUMBER(Z225),Z225,0)-IF(ISNUMBER(AE225),AE225,0)</f>
        <v>0</v>
      </c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>
        <f>IF(ISNUMBER(AO225),AO225,0)-IF(ISNUMBER(AX225),AX225,0)</f>
        <v>0</v>
      </c>
      <c r="BI225" s="26"/>
      <c r="BJ225" s="26"/>
      <c r="BK225" s="26"/>
      <c r="BL225" s="26"/>
      <c r="CA225" s="6" t="s">
        <v>53</v>
      </c>
    </row>
    <row r="226" spans="1:79" ht="6.6" customHeight="1" x14ac:dyDescent="0.25"/>
    <row r="227" spans="1:79" ht="14.25" customHeight="1" x14ac:dyDescent="0.25">
      <c r="A227" s="67" t="s">
        <v>228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</row>
    <row r="228" spans="1:79" ht="15" customHeight="1" x14ac:dyDescent="0.25">
      <c r="A228" s="71" t="s">
        <v>221</v>
      </c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</row>
    <row r="229" spans="1:79" ht="42.9" customHeight="1" x14ac:dyDescent="0.25">
      <c r="A229" s="72" t="s">
        <v>135</v>
      </c>
      <c r="B229" s="72"/>
      <c r="C229" s="72"/>
      <c r="D229" s="72"/>
      <c r="E229" s="72"/>
      <c r="F229" s="72"/>
      <c r="G229" s="40" t="s">
        <v>19</v>
      </c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 t="s">
        <v>15</v>
      </c>
      <c r="U229" s="40"/>
      <c r="V229" s="40"/>
      <c r="W229" s="40"/>
      <c r="X229" s="40"/>
      <c r="Y229" s="40"/>
      <c r="Z229" s="40" t="s">
        <v>14</v>
      </c>
      <c r="AA229" s="40"/>
      <c r="AB229" s="40"/>
      <c r="AC229" s="40"/>
      <c r="AD229" s="40"/>
      <c r="AE229" s="40" t="s">
        <v>224</v>
      </c>
      <c r="AF229" s="40"/>
      <c r="AG229" s="40"/>
      <c r="AH229" s="40"/>
      <c r="AI229" s="40"/>
      <c r="AJ229" s="40"/>
      <c r="AK229" s="40" t="s">
        <v>229</v>
      </c>
      <c r="AL229" s="40"/>
      <c r="AM229" s="40"/>
      <c r="AN229" s="40"/>
      <c r="AO229" s="40"/>
      <c r="AP229" s="40"/>
      <c r="AQ229" s="40" t="s">
        <v>241</v>
      </c>
      <c r="AR229" s="40"/>
      <c r="AS229" s="40"/>
      <c r="AT229" s="40"/>
      <c r="AU229" s="40"/>
      <c r="AV229" s="40"/>
      <c r="AW229" s="40" t="s">
        <v>18</v>
      </c>
      <c r="AX229" s="40"/>
      <c r="AY229" s="40"/>
      <c r="AZ229" s="40"/>
      <c r="BA229" s="40"/>
      <c r="BB229" s="40"/>
      <c r="BC229" s="40"/>
      <c r="BD229" s="40"/>
      <c r="BE229" s="40" t="s">
        <v>156</v>
      </c>
      <c r="BF229" s="40"/>
      <c r="BG229" s="40"/>
      <c r="BH229" s="40"/>
      <c r="BI229" s="40"/>
      <c r="BJ229" s="40"/>
      <c r="BK229" s="40"/>
      <c r="BL229" s="40"/>
    </row>
    <row r="230" spans="1:79" ht="21.75" customHeight="1" x14ac:dyDescent="0.25">
      <c r="A230" s="72"/>
      <c r="B230" s="72"/>
      <c r="C230" s="72"/>
      <c r="D230" s="72"/>
      <c r="E230" s="72"/>
      <c r="F230" s="72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</row>
    <row r="231" spans="1:79" ht="13.2" customHeight="1" x14ac:dyDescent="0.25">
      <c r="A231" s="40">
        <v>1</v>
      </c>
      <c r="B231" s="40"/>
      <c r="C231" s="40"/>
      <c r="D231" s="40"/>
      <c r="E231" s="40"/>
      <c r="F231" s="40"/>
      <c r="G231" s="40">
        <v>2</v>
      </c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>
        <v>3</v>
      </c>
      <c r="U231" s="40"/>
      <c r="V231" s="40"/>
      <c r="W231" s="40"/>
      <c r="X231" s="40"/>
      <c r="Y231" s="40"/>
      <c r="Z231" s="40">
        <v>4</v>
      </c>
      <c r="AA231" s="40"/>
      <c r="AB231" s="40"/>
      <c r="AC231" s="40"/>
      <c r="AD231" s="40"/>
      <c r="AE231" s="40">
        <v>5</v>
      </c>
      <c r="AF231" s="40"/>
      <c r="AG231" s="40"/>
      <c r="AH231" s="40"/>
      <c r="AI231" s="40"/>
      <c r="AJ231" s="40"/>
      <c r="AK231" s="40">
        <v>6</v>
      </c>
      <c r="AL231" s="40"/>
      <c r="AM231" s="40"/>
      <c r="AN231" s="40"/>
      <c r="AO231" s="40"/>
      <c r="AP231" s="40"/>
      <c r="AQ231" s="40">
        <v>7</v>
      </c>
      <c r="AR231" s="40"/>
      <c r="AS231" s="40"/>
      <c r="AT231" s="40"/>
      <c r="AU231" s="40"/>
      <c r="AV231" s="40"/>
      <c r="AW231" s="70">
        <v>8</v>
      </c>
      <c r="AX231" s="70"/>
      <c r="AY231" s="70"/>
      <c r="AZ231" s="70"/>
      <c r="BA231" s="70"/>
      <c r="BB231" s="70"/>
      <c r="BC231" s="70"/>
      <c r="BD231" s="70"/>
      <c r="BE231" s="70">
        <v>9</v>
      </c>
      <c r="BF231" s="70"/>
      <c r="BG231" s="70"/>
      <c r="BH231" s="70"/>
      <c r="BI231" s="70"/>
      <c r="BJ231" s="70"/>
      <c r="BK231" s="70"/>
      <c r="BL231" s="70"/>
    </row>
    <row r="232" spans="1:79" s="1" customFormat="1" ht="18.75" hidden="1" customHeight="1" x14ac:dyDescent="0.25">
      <c r="A232" s="70" t="s">
        <v>64</v>
      </c>
      <c r="B232" s="70"/>
      <c r="C232" s="70"/>
      <c r="D232" s="70"/>
      <c r="E232" s="70"/>
      <c r="F232" s="70"/>
      <c r="G232" s="69" t="s">
        <v>57</v>
      </c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8" t="s">
        <v>80</v>
      </c>
      <c r="U232" s="68"/>
      <c r="V232" s="68"/>
      <c r="W232" s="68"/>
      <c r="X232" s="68"/>
      <c r="Y232" s="68"/>
      <c r="Z232" s="68" t="s">
        <v>81</v>
      </c>
      <c r="AA232" s="68"/>
      <c r="AB232" s="68"/>
      <c r="AC232" s="68"/>
      <c r="AD232" s="68"/>
      <c r="AE232" s="68" t="s">
        <v>82</v>
      </c>
      <c r="AF232" s="68"/>
      <c r="AG232" s="68"/>
      <c r="AH232" s="68"/>
      <c r="AI232" s="68"/>
      <c r="AJ232" s="68"/>
      <c r="AK232" s="68" t="s">
        <v>83</v>
      </c>
      <c r="AL232" s="68"/>
      <c r="AM232" s="68"/>
      <c r="AN232" s="68"/>
      <c r="AO232" s="68"/>
      <c r="AP232" s="68"/>
      <c r="AQ232" s="68" t="s">
        <v>84</v>
      </c>
      <c r="AR232" s="68"/>
      <c r="AS232" s="68"/>
      <c r="AT232" s="68"/>
      <c r="AU232" s="68"/>
      <c r="AV232" s="68"/>
      <c r="AW232" s="69" t="s">
        <v>87</v>
      </c>
      <c r="AX232" s="69"/>
      <c r="AY232" s="69"/>
      <c r="AZ232" s="69"/>
      <c r="BA232" s="69"/>
      <c r="BB232" s="69"/>
      <c r="BC232" s="69"/>
      <c r="BD232" s="69"/>
      <c r="BE232" s="69" t="s">
        <v>88</v>
      </c>
      <c r="BF232" s="69"/>
      <c r="BG232" s="69"/>
      <c r="BH232" s="69"/>
      <c r="BI232" s="69"/>
      <c r="BJ232" s="69"/>
      <c r="BK232" s="69"/>
      <c r="BL232" s="69"/>
      <c r="CA232" s="1" t="s">
        <v>54</v>
      </c>
    </row>
    <row r="233" spans="1:79" s="6" customFormat="1" ht="12.75" customHeight="1" x14ac:dyDescent="0.25">
      <c r="A233" s="27"/>
      <c r="B233" s="27"/>
      <c r="C233" s="27"/>
      <c r="D233" s="27"/>
      <c r="E233" s="27"/>
      <c r="F233" s="27"/>
      <c r="G233" s="66" t="s">
        <v>147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CA233" s="6" t="s">
        <v>55</v>
      </c>
    </row>
    <row r="234" spans="1:79" ht="8.4" customHeight="1" x14ac:dyDescent="0.25"/>
    <row r="235" spans="1:79" ht="14.25" customHeight="1" x14ac:dyDescent="0.25">
      <c r="A235" s="67" t="s">
        <v>242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</row>
    <row r="236" spans="1:79" ht="9" customHeight="1" x14ac:dyDescent="0.2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</row>
    <row r="237" spans="1:79" ht="3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79" ht="3" customHeight="1" x14ac:dyDescent="0.25"/>
    <row r="239" spans="1:79" ht="13.8" x14ac:dyDescent="0.25">
      <c r="A239" s="67" t="s">
        <v>257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</row>
    <row r="240" spans="1:79" ht="13.8" x14ac:dyDescent="0.25">
      <c r="A240" s="67" t="s">
        <v>230</v>
      </c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</row>
    <row r="241" spans="1:64" ht="15" customHeight="1" x14ac:dyDescent="0.2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</row>
    <row r="242" spans="1:64" ht="3.6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idden="1" x14ac:dyDescent="0.25"/>
    <row r="244" spans="1:64" hidden="1" x14ac:dyDescent="0.25"/>
    <row r="245" spans="1:64" ht="18.899999999999999" customHeight="1" x14ac:dyDescent="0.25">
      <c r="A245" s="57" t="s">
        <v>215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22"/>
      <c r="AC245" s="22"/>
      <c r="AD245" s="22"/>
      <c r="AE245" s="22"/>
      <c r="AF245" s="22"/>
      <c r="AG245" s="22"/>
      <c r="AH245" s="64"/>
      <c r="AI245" s="64"/>
      <c r="AJ245" s="64"/>
      <c r="AK245" s="64"/>
      <c r="AL245" s="64"/>
      <c r="AM245" s="64"/>
      <c r="AN245" s="64"/>
      <c r="AO245" s="64"/>
      <c r="AP245" s="64"/>
      <c r="AQ245" s="22"/>
      <c r="AR245" s="22"/>
      <c r="AS245" s="22"/>
      <c r="AT245" s="22"/>
      <c r="AU245" s="65" t="s">
        <v>217</v>
      </c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</row>
    <row r="246" spans="1:64" ht="12.75" customHeight="1" x14ac:dyDescent="0.25">
      <c r="AB246" s="23"/>
      <c r="AC246" s="23"/>
      <c r="AD246" s="23"/>
      <c r="AE246" s="23"/>
      <c r="AF246" s="23"/>
      <c r="AG246" s="23"/>
      <c r="AH246" s="62" t="s">
        <v>1</v>
      </c>
      <c r="AI246" s="62"/>
      <c r="AJ246" s="62"/>
      <c r="AK246" s="62"/>
      <c r="AL246" s="62"/>
      <c r="AM246" s="62"/>
      <c r="AN246" s="62"/>
      <c r="AO246" s="62"/>
      <c r="AP246" s="62"/>
      <c r="AQ246" s="23"/>
      <c r="AR246" s="23"/>
      <c r="AS246" s="23"/>
      <c r="AT246" s="23"/>
      <c r="AU246" s="62" t="s">
        <v>160</v>
      </c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</row>
    <row r="247" spans="1:64" ht="8.4" customHeight="1" x14ac:dyDescent="0.25">
      <c r="AB247" s="23"/>
      <c r="AC247" s="23"/>
      <c r="AD247" s="23"/>
      <c r="AE247" s="23"/>
      <c r="AF247" s="23"/>
      <c r="AG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3"/>
      <c r="AR247" s="23"/>
      <c r="AS247" s="23"/>
      <c r="AT247" s="23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</row>
    <row r="248" spans="1:64" ht="18" customHeight="1" x14ac:dyDescent="0.25">
      <c r="A248" s="57" t="s">
        <v>216</v>
      </c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23"/>
      <c r="AC248" s="23"/>
      <c r="AD248" s="23"/>
      <c r="AE248" s="23"/>
      <c r="AF248" s="23"/>
      <c r="AG248" s="23"/>
      <c r="AH248" s="59"/>
      <c r="AI248" s="59"/>
      <c r="AJ248" s="59"/>
      <c r="AK248" s="59"/>
      <c r="AL248" s="59"/>
      <c r="AM248" s="59"/>
      <c r="AN248" s="59"/>
      <c r="AO248" s="59"/>
      <c r="AP248" s="59"/>
      <c r="AQ248" s="23"/>
      <c r="AR248" s="23"/>
      <c r="AS248" s="23"/>
      <c r="AT248" s="23"/>
      <c r="AU248" s="60" t="s">
        <v>218</v>
      </c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</row>
    <row r="249" spans="1:64" ht="12" customHeight="1" x14ac:dyDescent="0.25">
      <c r="AB249" s="23"/>
      <c r="AC249" s="23"/>
      <c r="AD249" s="23"/>
      <c r="AE249" s="23"/>
      <c r="AF249" s="23"/>
      <c r="AG249" s="23"/>
      <c r="AH249" s="62" t="s">
        <v>1</v>
      </c>
      <c r="AI249" s="62"/>
      <c r="AJ249" s="62"/>
      <c r="AK249" s="62"/>
      <c r="AL249" s="62"/>
      <c r="AM249" s="62"/>
      <c r="AN249" s="62"/>
      <c r="AO249" s="62"/>
      <c r="AP249" s="62"/>
      <c r="AQ249" s="23"/>
      <c r="AR249" s="23"/>
      <c r="AS249" s="23"/>
      <c r="AT249" s="23"/>
      <c r="AU249" s="62" t="s">
        <v>160</v>
      </c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</row>
  </sheetData>
  <mergeCells count="159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U92:BY92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U105:Y105"/>
    <mergeCell ref="Z105:AD105"/>
    <mergeCell ref="AE105:AI105"/>
    <mergeCell ref="AJ105:AN105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92:BT92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06:AS106"/>
    <mergeCell ref="AT106:AX106"/>
    <mergeCell ref="AY106:BC106"/>
    <mergeCell ref="BD106:BH106"/>
    <mergeCell ref="A115:BL115"/>
    <mergeCell ref="A116:BL116"/>
    <mergeCell ref="AJ107:AN107"/>
    <mergeCell ref="AO107:AS107"/>
    <mergeCell ref="AT107:AX107"/>
    <mergeCell ref="AY107:BC107"/>
    <mergeCell ref="A106:C106"/>
    <mergeCell ref="D106:T106"/>
    <mergeCell ref="U106:Y106"/>
    <mergeCell ref="Z106:AD106"/>
    <mergeCell ref="AE106:AI106"/>
    <mergeCell ref="AJ106:AN106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1:BX121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1:AT121"/>
    <mergeCell ref="AU121:AY121"/>
    <mergeCell ref="AZ121:BD121"/>
    <mergeCell ref="BE121:BI121"/>
    <mergeCell ref="BJ121:BN121"/>
    <mergeCell ref="BO121:BS121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1:AT141"/>
    <mergeCell ref="AU141:AY141"/>
    <mergeCell ref="AZ141:BD141"/>
    <mergeCell ref="BE141:BI141"/>
    <mergeCell ref="A156:BL156"/>
    <mergeCell ref="A157:BR157"/>
    <mergeCell ref="BE142:BI142"/>
    <mergeCell ref="A143:C143"/>
    <mergeCell ref="D143:P143"/>
    <mergeCell ref="Q143:U143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167:C169"/>
    <mergeCell ref="D167:V169"/>
    <mergeCell ref="W167:AH167"/>
    <mergeCell ref="AI167:AT167"/>
    <mergeCell ref="AU167:AZ167"/>
    <mergeCell ref="BA167:BF167"/>
    <mergeCell ref="AT162:AX162"/>
    <mergeCell ref="AY162:BC162"/>
    <mergeCell ref="BD162:BH162"/>
    <mergeCell ref="BI162:BM162"/>
    <mergeCell ref="BN162:BR162"/>
    <mergeCell ref="A166:BL166"/>
    <mergeCell ref="BI163:BM163"/>
    <mergeCell ref="BN163:BR163"/>
    <mergeCell ref="A162:T162"/>
    <mergeCell ref="U162:Y162"/>
    <mergeCell ref="Z162:AD162"/>
    <mergeCell ref="AE162:AI162"/>
    <mergeCell ref="AJ162:AN162"/>
    <mergeCell ref="AO162:AS162"/>
    <mergeCell ref="BJ168:BL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AC168:AH168"/>
    <mergeCell ref="AI168:AN168"/>
    <mergeCell ref="AO168:AT168"/>
    <mergeCell ref="AU168:AW169"/>
    <mergeCell ref="AX168:AZ169"/>
    <mergeCell ref="BA168:BC169"/>
    <mergeCell ref="BD168:BF169"/>
    <mergeCell ref="BG168:BI169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170:C170"/>
    <mergeCell ref="D170:V170"/>
    <mergeCell ref="W170:Y170"/>
    <mergeCell ref="Z170:AB170"/>
    <mergeCell ref="AC170:AE170"/>
    <mergeCell ref="AF170:AH170"/>
    <mergeCell ref="AP180:AT180"/>
    <mergeCell ref="AU180:AY180"/>
    <mergeCell ref="AZ180:BD180"/>
    <mergeCell ref="BE180:BI180"/>
    <mergeCell ref="BJ180:BN180"/>
    <mergeCell ref="BO180:BS180"/>
    <mergeCell ref="A178:BS178"/>
    <mergeCell ref="A179:F180"/>
    <mergeCell ref="G179:S180"/>
    <mergeCell ref="T179:Z180"/>
    <mergeCell ref="AA179:AO179"/>
    <mergeCell ref="AP179:BD179"/>
    <mergeCell ref="BE179:BS179"/>
    <mergeCell ref="AA180:AE180"/>
    <mergeCell ref="AF180:AJ180"/>
    <mergeCell ref="AK180:AO180"/>
    <mergeCell ref="BA172:BC172"/>
    <mergeCell ref="BD172:BF172"/>
    <mergeCell ref="BG172:BI172"/>
    <mergeCell ref="BJ172:BL172"/>
    <mergeCell ref="A176:BL176"/>
    <mergeCell ref="A177:BS177"/>
    <mergeCell ref="AL173:AN173"/>
    <mergeCell ref="AO173:AQ173"/>
    <mergeCell ref="AR173:AT173"/>
    <mergeCell ref="AU173:AW173"/>
    <mergeCell ref="AI172:AK172"/>
    <mergeCell ref="AL172:AN172"/>
    <mergeCell ref="AO172:AQ172"/>
    <mergeCell ref="AR172:AT172"/>
    <mergeCell ref="AU172:AW172"/>
    <mergeCell ref="AX172:AZ172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T221:AW222"/>
    <mergeCell ref="AX221:BG221"/>
    <mergeCell ref="BH221:BL222"/>
    <mergeCell ref="Z222:AD222"/>
    <mergeCell ref="AE222:AI222"/>
    <mergeCell ref="AX222:BB222"/>
    <mergeCell ref="BC222:BG222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227:BL227"/>
    <mergeCell ref="A228:BL228"/>
    <mergeCell ref="A229:F230"/>
    <mergeCell ref="G229:S230"/>
    <mergeCell ref="T229:Y230"/>
    <mergeCell ref="Z229:AD230"/>
    <mergeCell ref="AE229:AJ230"/>
    <mergeCell ref="AK229:AP230"/>
    <mergeCell ref="AQ229:AV230"/>
    <mergeCell ref="AW229:BD230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Q232:AV232"/>
    <mergeCell ref="AW232:BD232"/>
    <mergeCell ref="BE232:BL232"/>
    <mergeCell ref="A233:F233"/>
    <mergeCell ref="G233:S233"/>
    <mergeCell ref="T233:Y233"/>
    <mergeCell ref="Z233:AD233"/>
    <mergeCell ref="AE233:AJ233"/>
    <mergeCell ref="AK233:AP233"/>
    <mergeCell ref="AQ233:AV233"/>
    <mergeCell ref="A232:F232"/>
    <mergeCell ref="G232:S232"/>
    <mergeCell ref="T232:Y232"/>
    <mergeCell ref="Z232:AD232"/>
    <mergeCell ref="AE232:AJ232"/>
    <mergeCell ref="AK232:AP232"/>
    <mergeCell ref="BE229:BL230"/>
    <mergeCell ref="A231:F231"/>
    <mergeCell ref="G231:S231"/>
    <mergeCell ref="T231:Y231"/>
    <mergeCell ref="Z231:AD231"/>
    <mergeCell ref="AE231:AJ231"/>
    <mergeCell ref="AK231:AP231"/>
    <mergeCell ref="AQ231:AV231"/>
    <mergeCell ref="AW231:BD231"/>
    <mergeCell ref="BE231:BL2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8:AA248"/>
    <mergeCell ref="AH248:AP248"/>
    <mergeCell ref="AU248:BF248"/>
    <mergeCell ref="AH249:AP249"/>
    <mergeCell ref="AU249:BF249"/>
    <mergeCell ref="A31:D31"/>
    <mergeCell ref="E31:T31"/>
    <mergeCell ref="U31:Y31"/>
    <mergeCell ref="Z31:AD31"/>
    <mergeCell ref="AE31:AH31"/>
    <mergeCell ref="A241:BL241"/>
    <mergeCell ref="A245:AA245"/>
    <mergeCell ref="AH245:AP245"/>
    <mergeCell ref="AU245:BF245"/>
    <mergeCell ref="AH246:AP246"/>
    <mergeCell ref="AU246:BF246"/>
    <mergeCell ref="AW233:BD233"/>
    <mergeCell ref="BE233:BL233"/>
    <mergeCell ref="A235:BL235"/>
    <mergeCell ref="A236:BL236"/>
    <mergeCell ref="A239:BL239"/>
    <mergeCell ref="A240:BL240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AR72:AV72"/>
    <mergeCell ref="AW72:BA72"/>
    <mergeCell ref="BB72:BF72"/>
    <mergeCell ref="BG72:BK72"/>
    <mergeCell ref="AH69:AL69"/>
    <mergeCell ref="AM69:AQ69"/>
    <mergeCell ref="AR69:AV69"/>
    <mergeCell ref="AW69:BA69"/>
    <mergeCell ref="BB69:BF69"/>
    <mergeCell ref="BG69:BK69"/>
    <mergeCell ref="AX63:BA63"/>
    <mergeCell ref="BB63:BF63"/>
    <mergeCell ref="BG63:BK63"/>
    <mergeCell ref="BL63:BP63"/>
    <mergeCell ref="BG61:BK61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I97:AM97"/>
    <mergeCell ref="AN97:AR97"/>
    <mergeCell ref="AS97:AW97"/>
    <mergeCell ref="AX97:BA97"/>
    <mergeCell ref="BB97:BF97"/>
    <mergeCell ref="BG97:BK97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BD107:BH107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BU98:BY98"/>
    <mergeCell ref="AS98:AW98"/>
    <mergeCell ref="AX98:BA98"/>
    <mergeCell ref="BB98:BF98"/>
    <mergeCell ref="BG98:BK98"/>
    <mergeCell ref="BL98:BP98"/>
    <mergeCell ref="BQ98:BT98"/>
    <mergeCell ref="AO105:AS105"/>
    <mergeCell ref="AT105:AX105"/>
    <mergeCell ref="AY105:BC105"/>
    <mergeCell ref="BD105:BH105"/>
    <mergeCell ref="AO104:AS104"/>
    <mergeCell ref="AT104:AX104"/>
    <mergeCell ref="AY104:BC104"/>
    <mergeCell ref="BD104:BH104"/>
    <mergeCell ref="A105:C105"/>
    <mergeCell ref="D105:T105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BD112:BH112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AX173:AZ173"/>
    <mergeCell ref="BA173:BC173"/>
    <mergeCell ref="BD173:BF173"/>
    <mergeCell ref="BG173:BI173"/>
    <mergeCell ref="BJ173:BL173"/>
    <mergeCell ref="A173:C173"/>
    <mergeCell ref="D173:V173"/>
    <mergeCell ref="W173:Y173"/>
    <mergeCell ref="Z173:AB173"/>
    <mergeCell ref="AC173:AE173"/>
    <mergeCell ref="AF173:AH173"/>
    <mergeCell ref="AI173:AK173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U193:AY193"/>
    <mergeCell ref="AZ193:BD193"/>
    <mergeCell ref="A193:F193"/>
    <mergeCell ref="G193:S193"/>
    <mergeCell ref="T193:Z193"/>
    <mergeCell ref="AA193:AE193"/>
    <mergeCell ref="AF193:AJ193"/>
    <mergeCell ref="AK193:AO193"/>
    <mergeCell ref="AP193:AT193"/>
    <mergeCell ref="BO184:BS184"/>
    <mergeCell ref="AK184:AO184"/>
    <mergeCell ref="AP184:AT184"/>
    <mergeCell ref="AU184:AY184"/>
    <mergeCell ref="AZ184:BD184"/>
    <mergeCell ref="BE184:BI184"/>
    <mergeCell ref="BJ184:BN184"/>
    <mergeCell ref="A184:F184"/>
    <mergeCell ref="G184:S184"/>
    <mergeCell ref="T184:Z184"/>
    <mergeCell ref="AA184:AE184"/>
    <mergeCell ref="AF184:AJ184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AU190:AY190"/>
  </mergeCells>
  <conditionalFormatting sqref="A92 A172 A106">
    <cfRule type="cellIs" dxfId="68" priority="73" stopIfTrue="1" operator="equal">
      <formula>A91</formula>
    </cfRule>
  </conditionalFormatting>
  <conditionalFormatting sqref="A121:C121 A141:C141">
    <cfRule type="cellIs" dxfId="67" priority="74" stopIfTrue="1" operator="equal">
      <formula>A120</formula>
    </cfRule>
    <cfRule type="cellIs" dxfId="66" priority="75" stopIfTrue="1" operator="equal">
      <formula>0</formula>
    </cfRule>
  </conditionalFormatting>
  <conditionalFormatting sqref="A93">
    <cfRule type="cellIs" dxfId="65" priority="72" stopIfTrue="1" operator="equal">
      <formula>A92</formula>
    </cfRule>
  </conditionalFormatting>
  <conditionalFormatting sqref="A94">
    <cfRule type="cellIs" dxfId="64" priority="71" stopIfTrue="1" operator="equal">
      <formula>A93</formula>
    </cfRule>
  </conditionalFormatting>
  <conditionalFormatting sqref="A95">
    <cfRule type="cellIs" dxfId="63" priority="70" stopIfTrue="1" operator="equal">
      <formula>A94</formula>
    </cfRule>
  </conditionalFormatting>
  <conditionalFormatting sqref="A96">
    <cfRule type="cellIs" dxfId="62" priority="69" stopIfTrue="1" operator="equal">
      <formula>A95</formula>
    </cfRule>
  </conditionalFormatting>
  <conditionalFormatting sqref="A97">
    <cfRule type="cellIs" dxfId="61" priority="68" stopIfTrue="1" operator="equal">
      <formula>A96</formula>
    </cfRule>
  </conditionalFormatting>
  <conditionalFormatting sqref="A98">
    <cfRule type="cellIs" dxfId="60" priority="67" stopIfTrue="1" operator="equal">
      <formula>A97</formula>
    </cfRule>
  </conditionalFormatting>
  <conditionalFormatting sqref="A113">
    <cfRule type="cellIs" dxfId="59" priority="77" stopIfTrue="1" operator="equal">
      <formula>A106</formula>
    </cfRule>
  </conditionalFormatting>
  <conditionalFormatting sqref="A107">
    <cfRule type="cellIs" dxfId="58" priority="65" stopIfTrue="1" operator="equal">
      <formula>A106</formula>
    </cfRule>
  </conditionalFormatting>
  <conditionalFormatting sqref="A108">
    <cfRule type="cellIs" dxfId="57" priority="64" stopIfTrue="1" operator="equal">
      <formula>A107</formula>
    </cfRule>
  </conditionalFormatting>
  <conditionalFormatting sqref="A109">
    <cfRule type="cellIs" dxfId="56" priority="63" stopIfTrue="1" operator="equal">
      <formula>A108</formula>
    </cfRule>
  </conditionalFormatting>
  <conditionalFormatting sqref="A110">
    <cfRule type="cellIs" dxfId="55" priority="62" stopIfTrue="1" operator="equal">
      <formula>A109</formula>
    </cfRule>
  </conditionalFormatting>
  <conditionalFormatting sqref="A111">
    <cfRule type="cellIs" dxfId="54" priority="61" stopIfTrue="1" operator="equal">
      <formula>A110</formula>
    </cfRule>
  </conditionalFormatting>
  <conditionalFormatting sqref="A112">
    <cfRule type="cellIs" dxfId="53" priority="60" stopIfTrue="1" operator="equal">
      <formula>A111</formula>
    </cfRule>
  </conditionalFormatting>
  <conditionalFormatting sqref="A173">
    <cfRule type="cellIs" dxfId="52" priority="2" stopIfTrue="1" operator="equal">
      <formula>A172</formula>
    </cfRule>
  </conditionalFormatting>
  <conditionalFormatting sqref="A122:C122">
    <cfRule type="cellIs" dxfId="51" priority="57" stopIfTrue="1" operator="equal">
      <formula>A121</formula>
    </cfRule>
    <cfRule type="cellIs" dxfId="50" priority="58" stopIfTrue="1" operator="equal">
      <formula>0</formula>
    </cfRule>
  </conditionalFormatting>
  <conditionalFormatting sqref="A123:C123">
    <cfRule type="cellIs" dxfId="49" priority="55" stopIfTrue="1" operator="equal">
      <formula>A122</formula>
    </cfRule>
    <cfRule type="cellIs" dxfId="48" priority="56" stopIfTrue="1" operator="equal">
      <formula>0</formula>
    </cfRule>
  </conditionalFormatting>
  <conditionalFormatting sqref="A124:C124">
    <cfRule type="cellIs" dxfId="47" priority="53" stopIfTrue="1" operator="equal">
      <formula>A123</formula>
    </cfRule>
    <cfRule type="cellIs" dxfId="46" priority="54" stopIfTrue="1" operator="equal">
      <formula>0</formula>
    </cfRule>
  </conditionalFormatting>
  <conditionalFormatting sqref="A125:C125">
    <cfRule type="cellIs" dxfId="45" priority="51" stopIfTrue="1" operator="equal">
      <formula>A124</formula>
    </cfRule>
    <cfRule type="cellIs" dxfId="44" priority="52" stopIfTrue="1" operator="equal">
      <formula>0</formula>
    </cfRule>
  </conditionalFormatting>
  <conditionalFormatting sqref="A126:C126">
    <cfRule type="cellIs" dxfId="43" priority="49" stopIfTrue="1" operator="equal">
      <formula>A125</formula>
    </cfRule>
    <cfRule type="cellIs" dxfId="42" priority="50" stopIfTrue="1" operator="equal">
      <formula>0</formula>
    </cfRule>
  </conditionalFormatting>
  <conditionalFormatting sqref="A127:C127">
    <cfRule type="cellIs" dxfId="41" priority="47" stopIfTrue="1" operator="equal">
      <formula>A126</formula>
    </cfRule>
    <cfRule type="cellIs" dxfId="40" priority="48" stopIfTrue="1" operator="equal">
      <formula>0</formula>
    </cfRule>
  </conditionalFormatting>
  <conditionalFormatting sqref="A128:C128">
    <cfRule type="cellIs" dxfId="39" priority="45" stopIfTrue="1" operator="equal">
      <formula>A127</formula>
    </cfRule>
    <cfRule type="cellIs" dxfId="38" priority="46" stopIfTrue="1" operator="equal">
      <formula>0</formula>
    </cfRule>
  </conditionalFormatting>
  <conditionalFormatting sqref="A129:C129">
    <cfRule type="cellIs" dxfId="37" priority="43" stopIfTrue="1" operator="equal">
      <formula>A128</formula>
    </cfRule>
    <cfRule type="cellIs" dxfId="36" priority="44" stopIfTrue="1" operator="equal">
      <formula>0</formula>
    </cfRule>
  </conditionalFormatting>
  <conditionalFormatting sqref="A130:C130">
    <cfRule type="cellIs" dxfId="35" priority="41" stopIfTrue="1" operator="equal">
      <formula>A129</formula>
    </cfRule>
    <cfRule type="cellIs" dxfId="34" priority="42" stopIfTrue="1" operator="equal">
      <formula>0</formula>
    </cfRule>
  </conditionalFormatting>
  <conditionalFormatting sqref="A131:C131">
    <cfRule type="cellIs" dxfId="33" priority="39" stopIfTrue="1" operator="equal">
      <formula>A130</formula>
    </cfRule>
    <cfRule type="cellIs" dxfId="32" priority="40" stopIfTrue="1" operator="equal">
      <formula>0</formula>
    </cfRule>
  </conditionalFormatting>
  <conditionalFormatting sqref="A132:C132">
    <cfRule type="cellIs" dxfId="31" priority="37" stopIfTrue="1" operator="equal">
      <formula>A131</formula>
    </cfRule>
    <cfRule type="cellIs" dxfId="30" priority="38" stopIfTrue="1" operator="equal">
      <formula>0</formula>
    </cfRule>
  </conditionalFormatting>
  <conditionalFormatting sqref="A133:C133">
    <cfRule type="cellIs" dxfId="29" priority="35" stopIfTrue="1" operator="equal">
      <formula>A132</formula>
    </cfRule>
    <cfRule type="cellIs" dxfId="28" priority="36" stopIfTrue="1" operator="equal">
      <formula>0</formula>
    </cfRule>
  </conditionalFormatting>
  <conditionalFormatting sqref="A134:C134">
    <cfRule type="cellIs" dxfId="27" priority="33" stopIfTrue="1" operator="equal">
      <formula>A133</formula>
    </cfRule>
    <cfRule type="cellIs" dxfId="26" priority="34" stopIfTrue="1" operator="equal">
      <formula>0</formula>
    </cfRule>
  </conditionalFormatting>
  <conditionalFormatting sqref="A142:C142">
    <cfRule type="cellIs" dxfId="25" priority="29" stopIfTrue="1" operator="equal">
      <formula>A141</formula>
    </cfRule>
    <cfRule type="cellIs" dxfId="24" priority="30" stopIfTrue="1" operator="equal">
      <formula>0</formula>
    </cfRule>
  </conditionalFormatting>
  <conditionalFormatting sqref="A143:C143">
    <cfRule type="cellIs" dxfId="23" priority="27" stopIfTrue="1" operator="equal">
      <formula>A142</formula>
    </cfRule>
    <cfRule type="cellIs" dxfId="22" priority="28" stopIfTrue="1" operator="equal">
      <formula>0</formula>
    </cfRule>
  </conditionalFormatting>
  <conditionalFormatting sqref="A144:C144">
    <cfRule type="cellIs" dxfId="21" priority="25" stopIfTrue="1" operator="equal">
      <formula>A143</formula>
    </cfRule>
    <cfRule type="cellIs" dxfId="20" priority="26" stopIfTrue="1" operator="equal">
      <formula>0</formula>
    </cfRule>
  </conditionalFormatting>
  <conditionalFormatting sqref="A145:C145">
    <cfRule type="cellIs" dxfId="19" priority="23" stopIfTrue="1" operator="equal">
      <formula>A144</formula>
    </cfRule>
    <cfRule type="cellIs" dxfId="18" priority="24" stopIfTrue="1" operator="equal">
      <formula>0</formula>
    </cfRule>
  </conditionalFormatting>
  <conditionalFormatting sqref="A146:C146">
    <cfRule type="cellIs" dxfId="17" priority="21" stopIfTrue="1" operator="equal">
      <formula>A145</formula>
    </cfRule>
    <cfRule type="cellIs" dxfId="16" priority="22" stopIfTrue="1" operator="equal">
      <formula>0</formula>
    </cfRule>
  </conditionalFormatting>
  <conditionalFormatting sqref="A147:C147">
    <cfRule type="cellIs" dxfId="15" priority="19" stopIfTrue="1" operator="equal">
      <formula>A146</formula>
    </cfRule>
    <cfRule type="cellIs" dxfId="14" priority="20" stopIfTrue="1" operator="equal">
      <formula>0</formula>
    </cfRule>
  </conditionalFormatting>
  <conditionalFormatting sqref="A148:C148">
    <cfRule type="cellIs" dxfId="13" priority="17" stopIfTrue="1" operator="equal">
      <formula>A147</formula>
    </cfRule>
    <cfRule type="cellIs" dxfId="12" priority="18" stopIfTrue="1" operator="equal">
      <formula>0</formula>
    </cfRule>
  </conditionalFormatting>
  <conditionalFormatting sqref="A149:C149">
    <cfRule type="cellIs" dxfId="11" priority="15" stopIfTrue="1" operator="equal">
      <formula>A148</formula>
    </cfRule>
    <cfRule type="cellIs" dxfId="10" priority="16" stopIfTrue="1" operator="equal">
      <formula>0</formula>
    </cfRule>
  </conditionalFormatting>
  <conditionalFormatting sqref="A150:C150">
    <cfRule type="cellIs" dxfId="9" priority="13" stopIfTrue="1" operator="equal">
      <formula>A149</formula>
    </cfRule>
    <cfRule type="cellIs" dxfId="8" priority="14" stopIfTrue="1" operator="equal">
      <formula>0</formula>
    </cfRule>
  </conditionalFormatting>
  <conditionalFormatting sqref="A151:C151">
    <cfRule type="cellIs" dxfId="7" priority="11" stopIfTrue="1" operator="equal">
      <formula>A150</formula>
    </cfRule>
    <cfRule type="cellIs" dxfId="6" priority="12" stopIfTrue="1" operator="equal">
      <formula>0</formula>
    </cfRule>
  </conditionalFormatting>
  <conditionalFormatting sqref="A152:C152">
    <cfRule type="cellIs" dxfId="5" priority="9" stopIfTrue="1" operator="equal">
      <formula>A151</formula>
    </cfRule>
    <cfRule type="cellIs" dxfId="4" priority="10" stopIfTrue="1" operator="equal">
      <formula>0</formula>
    </cfRule>
  </conditionalFormatting>
  <conditionalFormatting sqref="A153:C153">
    <cfRule type="cellIs" dxfId="3" priority="7" stopIfTrue="1" operator="equal">
      <formula>A152</formula>
    </cfRule>
    <cfRule type="cellIs" dxfId="2" priority="8" stopIfTrue="1" operator="equal">
      <formula>0</formula>
    </cfRule>
  </conditionalFormatting>
  <conditionalFormatting sqref="A154:C154">
    <cfRule type="cellIs" dxfId="1" priority="5" stopIfTrue="1" operator="equal">
      <formula>A153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КПК0210180</vt:lpstr>
      <vt:lpstr>'Додаток2 КПК0210180'!Область_печати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2022-01-27T09:57:59Z</cp:lastPrinted>
  <dcterms:created xsi:type="dcterms:W3CDTF">2016-07-02T12:27:50Z</dcterms:created>
  <dcterms:modified xsi:type="dcterms:W3CDTF">2022-01-27T09:58:04Z</dcterms:modified>
</cp:coreProperties>
</file>