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2146" sheetId="1" r:id="rId1"/>
  </sheets>
  <definedNames>
    <definedName name="_xlnm.Print_Area" localSheetId="0">КПК0212146!$A$1:$BQ$81</definedName>
  </definedNames>
  <calcPr calcId="145621"/>
</workbook>
</file>

<file path=xl/calcChain.xml><?xml version="1.0" encoding="utf-8"?>
<calcChain xmlns="http://schemas.openxmlformats.org/spreadsheetml/2006/main">
  <c r="BH69" i="1" l="1"/>
  <c r="BC69" i="1"/>
  <c r="BM69" i="1" s="1"/>
  <c r="AX69" i="1"/>
  <c r="AI69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AZ45" i="1"/>
  <c r="AK45" i="1"/>
  <c r="BI44" i="1"/>
  <c r="BD44" i="1"/>
  <c r="BN44" i="1" s="1"/>
  <c r="AZ44" i="1"/>
  <c r="AK44" i="1"/>
  <c r="BN45" i="1" l="1"/>
</calcChain>
</file>

<file path=xl/sharedStrings.xml><?xml version="1.0" encoding="utf-8"?>
<sst xmlns="http://schemas.openxmlformats.org/spreadsheetml/2006/main" count="167" uniqueCount="98">
  <si>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</si>
  <si>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</si>
  <si>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</si>
  <si>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</si>
  <si>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</si>
  <si>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</si>
  <si>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</si>
  <si>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</si>
  <si>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</si>
  <si>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</si>
  <si>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</si>
  <si>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</si>
  <si>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</si>
  <si>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</si>
  <si>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</si>
  <si>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</si>
  <si>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</si>
  <si>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</si>
  <si>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</si>
  <si>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</si>
  <si>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</si>
  <si>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</si>
  <si>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</si>
  <si>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</si>
  <si>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</si>
  <si>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</si>
  <si>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</si>
  <si>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</si>
  <si>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</si>
  <si>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</si>
  <si>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</si>
  <si>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</si>
  <si>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</si>
  <si>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</si>
  <si>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</si>
  <si>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</si>
  <si>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</si>
  <si>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</si>
  <si>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</si>
  <si>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</si>
  <si>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</si>
  <si>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</si>
  <si>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</si>
  <si>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</si>
  <si>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</si>
  <si>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</si>
  <si>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</si>
  <si>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</si>
  <si>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</si>
  <si>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</si>
  <si>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</si>
  <si>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</si>
  <si>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</si>
  <si>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</si>
  <si>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</si>
  <si>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</si>
  <si>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</si>
  <si>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</si>
  <si>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</si>
  <si>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</si>
  <si>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</si>
  <si>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</si>
  <si>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відшкодування вартості лікарських засобів хронічно хворим.</t>
  </si>
  <si>
    <t>Забезпечення відшкодування віртості лікарських засобів хронічно хворим</t>
  </si>
  <si>
    <t>УСЬОГО</t>
  </si>
  <si>
    <t>Програма забезпечення хронічно хворих та осіб з інвалідністю лікарскими засобами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</si>
  <si>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</si>
  <si>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</si>
  <si>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</si>
  <si>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</si>
  <si>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</si>
  <si>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</si>
  <si>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</si>
  <si>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кількість хронічно хворих</t>
  </si>
  <si>
    <t>осіб</t>
  </si>
  <si>
    <t>Звіт установи</t>
  </si>
  <si>
    <t>Ефективності</t>
  </si>
  <si>
    <t>середні витрати на 1 особу хронічно хвору</t>
  </si>
  <si>
    <t>Розрахунок</t>
  </si>
  <si>
    <t>Якості</t>
  </si>
  <si>
    <t>динаміка збільшення  кількості хворих в порівнянні з минулим роком</t>
  </si>
  <si>
    <t>%</t>
  </si>
  <si>
    <t>C70:BQ70</t>
  </si>
  <si>
    <t>Аналіз стану виконання результативних показників: Програма має високу ефективність.</t>
  </si>
  <si>
    <t>Забезпечити кожного громадянина України необхідними лікарськими засобами, які покращать якість їхнього життя і запобіжать виникненню ускладнень та передчасної смертності</t>
  </si>
  <si>
    <t>Касові видатки по  загальному фонду становлять 58022,16 грн., що відповідає видаткам, затверджених паспортом. Рівень забезпечення хворих лікарськими засобами   склав 78,8відсотка. _x000D_
Покращення  якості життя , підвищення ступеня соціальної реабілітації  та захищеності соціально незахищених громадян, зниження смертності в Новоолександрівській територіальній громаді.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</si>
  <si>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</si>
  <si>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</si>
  <si>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</si>
  <si>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</si>
  <si>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</si>
  <si>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</si>
  <si>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</si>
  <si>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</si>
  <si>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0212146</t>
  </si>
  <si>
    <t>Відшкодування вартості лікарських засобів для лікування окремих захворювань</t>
  </si>
  <si>
    <t>0210000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</si>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</sst>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34" zoomScaleNormal="100" workbookViewId="0">
      <selection activeCell="A30" sqref="A30:BL3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93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9.5" customHeight="1" x14ac:dyDescent="0.2">
      <c r="A14" s="72" t="s">
        <v>11</v>
      </c>
      <c r="B14" s="72"/>
      <c r="C14" s="15"/>
      <c r="D14" s="104" t="s">
        <v>86</v>
      </c>
      <c r="E14" s="64"/>
      <c r="F14" s="64"/>
      <c r="G14" s="64"/>
      <c r="H14" s="64"/>
      <c r="I14" s="64"/>
      <c r="J14" s="64"/>
      <c r="K14" s="15"/>
      <c r="L14" s="100" t="s">
        <v>87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1" customHeight="1" x14ac:dyDescent="0.2">
      <c r="A17" s="72" t="s">
        <v>41</v>
      </c>
      <c r="B17" s="72"/>
      <c r="C17" s="15"/>
      <c r="D17" s="104" t="s">
        <v>96</v>
      </c>
      <c r="E17" s="64"/>
      <c r="F17" s="64"/>
      <c r="G17" s="64"/>
      <c r="H17" s="64"/>
      <c r="I17" s="64"/>
      <c r="J17" s="64"/>
      <c r="K17" s="15"/>
      <c r="L17" s="100" t="s">
        <v>87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.75" customHeight="1" x14ac:dyDescent="0.2">
      <c r="A20" s="72" t="s">
        <v>42</v>
      </c>
      <c r="B20" s="72"/>
      <c r="C20" s="15"/>
      <c r="D20" s="104" t="s">
        <v>94</v>
      </c>
      <c r="E20" s="64"/>
      <c r="F20" s="64"/>
      <c r="G20" s="64"/>
      <c r="H20" s="64"/>
      <c r="I20" s="64"/>
      <c r="J20" s="64"/>
      <c r="K20" s="15"/>
      <c r="L20" s="104" t="s">
        <v>97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0" t="s">
        <v>95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79" ht="15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8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1.25" customHeight="1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95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31.5" customHeight="1" x14ac:dyDescent="0.2">
      <c r="A30" s="100" t="s">
        <v>84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5.7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2" customHeight="1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79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8" spans="1:79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 x14ac:dyDescent="0.2">
      <c r="A39" s="30" t="s">
        <v>92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79" ht="36" customHeight="1" x14ac:dyDescent="0.2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79" ht="12.75" customHeight="1" x14ac:dyDescent="0.2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79" ht="15.75" hidden="1" customHeight="1" x14ac:dyDescent="0.2">
      <c r="A43" s="20" t="s">
        <v>18</v>
      </c>
      <c r="B43" s="20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79" ht="31.5" customHeight="1" x14ac:dyDescent="0.2">
      <c r="A44" s="31">
        <v>1</v>
      </c>
      <c r="B44" s="31"/>
      <c r="C44" s="77" t="s">
        <v>63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51">
        <v>58023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58023</v>
      </c>
      <c r="AL44" s="51"/>
      <c r="AM44" s="51"/>
      <c r="AN44" s="51"/>
      <c r="AO44" s="51"/>
      <c r="AP44" s="51">
        <v>58022.16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58022.16</v>
      </c>
      <c r="BA44" s="51"/>
      <c r="BB44" s="51"/>
      <c r="BC44" s="51"/>
      <c r="BD44" s="51">
        <f>AP44-AA44</f>
        <v>-0.83999999999650754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-0.83999999999650754</v>
      </c>
      <c r="BO44" s="51"/>
      <c r="BP44" s="51"/>
      <c r="BQ44" s="51"/>
      <c r="CA44" s="1" t="s">
        <v>25</v>
      </c>
    </row>
    <row r="45" spans="1:79" s="84" customFormat="1" ht="15.75" x14ac:dyDescent="0.2">
      <c r="A45" s="80"/>
      <c r="B45" s="80"/>
      <c r="C45" s="81" t="s">
        <v>64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48">
        <v>58023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58023</v>
      </c>
      <c r="AL45" s="48"/>
      <c r="AM45" s="48"/>
      <c r="AN45" s="48"/>
      <c r="AO45" s="48"/>
      <c r="AP45" s="48">
        <v>58022.16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58022.16</v>
      </c>
      <c r="BA45" s="48"/>
      <c r="BB45" s="48"/>
      <c r="BC45" s="48"/>
      <c r="BD45" s="48">
        <f>AP45-AA45</f>
        <v>-0.83999999999650754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-0.83999999999650754</v>
      </c>
      <c r="BO45" s="48"/>
      <c r="BP45" s="48"/>
      <c r="BQ45" s="48"/>
    </row>
    <row r="47" spans="1:79" ht="15.75" customHeight="1" x14ac:dyDescent="0.2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79" ht="15" customHeight="1" x14ac:dyDescent="0.2">
      <c r="A48" s="30" t="s">
        <v>92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9" ht="23.25" customHeight="1" x14ac:dyDescent="0.2">
      <c r="A49" s="31" t="s">
        <v>34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30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54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3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79" ht="29.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5</v>
      </c>
      <c r="R50" s="31"/>
      <c r="S50" s="31"/>
      <c r="T50" s="31"/>
      <c r="U50" s="31"/>
      <c r="V50" s="31" t="s">
        <v>4</v>
      </c>
      <c r="W50" s="31"/>
      <c r="X50" s="31"/>
      <c r="Y50" s="31"/>
      <c r="Z50" s="31"/>
      <c r="AA50" s="31" t="s">
        <v>31</v>
      </c>
      <c r="AB50" s="31"/>
      <c r="AC50" s="31"/>
      <c r="AD50" s="31"/>
      <c r="AE50" s="31"/>
      <c r="AF50" s="31"/>
      <c r="AG50" s="31" t="s">
        <v>5</v>
      </c>
      <c r="AH50" s="31"/>
      <c r="AI50" s="31"/>
      <c r="AJ50" s="31"/>
      <c r="AK50" s="31"/>
      <c r="AL50" s="31" t="s">
        <v>4</v>
      </c>
      <c r="AM50" s="31"/>
      <c r="AN50" s="31"/>
      <c r="AO50" s="31"/>
      <c r="AP50" s="31"/>
      <c r="AQ50" s="31" t="s">
        <v>31</v>
      </c>
      <c r="AR50" s="31"/>
      <c r="AS50" s="31"/>
      <c r="AT50" s="31"/>
      <c r="AU50" s="31"/>
      <c r="AV50" s="31"/>
      <c r="AW50" s="44" t="s">
        <v>5</v>
      </c>
      <c r="AX50" s="45"/>
      <c r="AY50" s="45"/>
      <c r="AZ50" s="45"/>
      <c r="BA50" s="46"/>
      <c r="BB50" s="44" t="s">
        <v>4</v>
      </c>
      <c r="BC50" s="45"/>
      <c r="BD50" s="45"/>
      <c r="BE50" s="45"/>
      <c r="BF50" s="46"/>
      <c r="BG50" s="31" t="s">
        <v>31</v>
      </c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79" ht="15.95" customHeight="1" x14ac:dyDescent="0.25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 x14ac:dyDescent="0.2">
      <c r="A52" s="52" t="s">
        <v>19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7" t="s">
        <v>15</v>
      </c>
      <c r="R52" s="47"/>
      <c r="S52" s="47"/>
      <c r="T52" s="47"/>
      <c r="U52" s="47"/>
      <c r="V52" s="47" t="s">
        <v>14</v>
      </c>
      <c r="W52" s="47"/>
      <c r="X52" s="47"/>
      <c r="Y52" s="47"/>
      <c r="Z52" s="47"/>
      <c r="AA52" s="38" t="s">
        <v>21</v>
      </c>
      <c r="AB52" s="43"/>
      <c r="AC52" s="43"/>
      <c r="AD52" s="43"/>
      <c r="AE52" s="43"/>
      <c r="AF52" s="43"/>
      <c r="AG52" s="47" t="s">
        <v>16</v>
      </c>
      <c r="AH52" s="47"/>
      <c r="AI52" s="47"/>
      <c r="AJ52" s="47"/>
      <c r="AK52" s="47"/>
      <c r="AL52" s="47" t="s">
        <v>17</v>
      </c>
      <c r="AM52" s="47"/>
      <c r="AN52" s="47"/>
      <c r="AO52" s="47"/>
      <c r="AP52" s="47"/>
      <c r="AQ52" s="38" t="s">
        <v>21</v>
      </c>
      <c r="AR52" s="43"/>
      <c r="AS52" s="43"/>
      <c r="AT52" s="43"/>
      <c r="AU52" s="43"/>
      <c r="AV52" s="43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43" t="s">
        <v>21</v>
      </c>
      <c r="BH52" s="43"/>
      <c r="BI52" s="43"/>
      <c r="BJ52" s="43"/>
      <c r="BK52" s="43"/>
      <c r="BL52" s="43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5" t="s">
        <v>65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57">
        <v>58023</v>
      </c>
      <c r="R53" s="57"/>
      <c r="S53" s="57"/>
      <c r="T53" s="57"/>
      <c r="U53" s="57"/>
      <c r="V53" s="57">
        <v>0</v>
      </c>
      <c r="W53" s="57"/>
      <c r="X53" s="57"/>
      <c r="Y53" s="57"/>
      <c r="Z53" s="57"/>
      <c r="AA53" s="57">
        <f>Q53+V53</f>
        <v>58023</v>
      </c>
      <c r="AB53" s="57"/>
      <c r="AC53" s="57"/>
      <c r="AD53" s="57"/>
      <c r="AE53" s="57"/>
      <c r="AF53" s="57"/>
      <c r="AG53" s="57">
        <v>58022.16</v>
      </c>
      <c r="AH53" s="57"/>
      <c r="AI53" s="57"/>
      <c r="AJ53" s="57"/>
      <c r="AK53" s="57"/>
      <c r="AL53" s="57">
        <v>0</v>
      </c>
      <c r="AM53" s="57"/>
      <c r="AN53" s="57"/>
      <c r="AO53" s="57"/>
      <c r="AP53" s="57"/>
      <c r="AQ53" s="57">
        <f>AG53+AL53</f>
        <v>58022.16</v>
      </c>
      <c r="AR53" s="57"/>
      <c r="AS53" s="57"/>
      <c r="AT53" s="57"/>
      <c r="AU53" s="57"/>
      <c r="AV53" s="57"/>
      <c r="AW53" s="57">
        <f>AG53-Q53</f>
        <v>-0.83999999999650754</v>
      </c>
      <c r="AX53" s="57"/>
      <c r="AY53" s="57"/>
      <c r="AZ53" s="57"/>
      <c r="BA53" s="57"/>
      <c r="BB53" s="55">
        <f>AL53-V53</f>
        <v>0</v>
      </c>
      <c r="BC53" s="55"/>
      <c r="BD53" s="55"/>
      <c r="BE53" s="55"/>
      <c r="BF53" s="55"/>
      <c r="BG53" s="55">
        <f>AW53+BB53</f>
        <v>-0.83999999999650754</v>
      </c>
      <c r="BH53" s="55"/>
      <c r="BI53" s="55"/>
      <c r="BJ53" s="55"/>
      <c r="BK53" s="55"/>
      <c r="BL53" s="55"/>
      <c r="BM53" s="8"/>
      <c r="BN53" s="8"/>
      <c r="BO53" s="8"/>
      <c r="BP53" s="8"/>
      <c r="BQ53" s="8"/>
      <c r="CA53" s="1" t="s">
        <v>27</v>
      </c>
    </row>
    <row r="54" spans="1:79" s="84" customFormat="1" ht="15" x14ac:dyDescent="0.2">
      <c r="A54" s="86" t="s">
        <v>66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58">
        <v>58023</v>
      </c>
      <c r="R54" s="58"/>
      <c r="S54" s="58"/>
      <c r="T54" s="58"/>
      <c r="U54" s="58"/>
      <c r="V54" s="58">
        <v>0</v>
      </c>
      <c r="W54" s="58"/>
      <c r="X54" s="58"/>
      <c r="Y54" s="58"/>
      <c r="Z54" s="58"/>
      <c r="AA54" s="58">
        <f>Q54+V54</f>
        <v>58023</v>
      </c>
      <c r="AB54" s="58"/>
      <c r="AC54" s="58"/>
      <c r="AD54" s="58"/>
      <c r="AE54" s="58"/>
      <c r="AF54" s="58"/>
      <c r="AG54" s="58">
        <v>58022.16</v>
      </c>
      <c r="AH54" s="58"/>
      <c r="AI54" s="58"/>
      <c r="AJ54" s="58"/>
      <c r="AK54" s="58"/>
      <c r="AL54" s="58">
        <v>0</v>
      </c>
      <c r="AM54" s="58"/>
      <c r="AN54" s="58"/>
      <c r="AO54" s="58"/>
      <c r="AP54" s="58"/>
      <c r="AQ54" s="58">
        <f>AG54+AL54</f>
        <v>58022.16</v>
      </c>
      <c r="AR54" s="58"/>
      <c r="AS54" s="58"/>
      <c r="AT54" s="58"/>
      <c r="AU54" s="58"/>
      <c r="AV54" s="58"/>
      <c r="AW54" s="58">
        <f>AG54-Q54</f>
        <v>-0.83999999999650754</v>
      </c>
      <c r="AX54" s="58"/>
      <c r="AY54" s="58"/>
      <c r="AZ54" s="58"/>
      <c r="BA54" s="58"/>
      <c r="BB54" s="87">
        <f>AL54-V54</f>
        <v>0</v>
      </c>
      <c r="BC54" s="87"/>
      <c r="BD54" s="87"/>
      <c r="BE54" s="87"/>
      <c r="BF54" s="87"/>
      <c r="BG54" s="87">
        <f>AW54+BB54</f>
        <v>-0.83999999999650754</v>
      </c>
      <c r="BH54" s="87"/>
      <c r="BI54" s="87"/>
      <c r="BJ54" s="87"/>
      <c r="BK54" s="87"/>
      <c r="BL54" s="87"/>
      <c r="BM54" s="88"/>
      <c r="BN54" s="88"/>
      <c r="BO54" s="88"/>
      <c r="BP54" s="88"/>
      <c r="BQ54" s="88"/>
    </row>
    <row r="56" spans="1:79" ht="15.75" customHeight="1" x14ac:dyDescent="0.2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79" ht="44.25" customHeight="1" x14ac:dyDescent="0.2">
      <c r="A58" s="24" t="s">
        <v>10</v>
      </c>
      <c r="B58" s="25"/>
      <c r="C58" s="24" t="s">
        <v>9</v>
      </c>
      <c r="D58" s="28"/>
      <c r="E58" s="28"/>
      <c r="F58" s="28"/>
      <c r="G58" s="28"/>
      <c r="H58" s="28"/>
      <c r="I58" s="25"/>
      <c r="J58" s="24" t="s">
        <v>8</v>
      </c>
      <c r="K58" s="28"/>
      <c r="L58" s="28"/>
      <c r="M58" s="28"/>
      <c r="N58" s="25"/>
      <c r="O58" s="24" t="s">
        <v>7</v>
      </c>
      <c r="P58" s="28"/>
      <c r="Q58" s="28"/>
      <c r="R58" s="28"/>
      <c r="S58" s="28"/>
      <c r="T58" s="28"/>
      <c r="U58" s="28"/>
      <c r="V58" s="28"/>
      <c r="W58" s="28"/>
      <c r="X58" s="25"/>
      <c r="Y58" s="31" t="s">
        <v>30</v>
      </c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55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56" t="s">
        <v>3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26"/>
      <c r="B59" s="27"/>
      <c r="C59" s="26"/>
      <c r="D59" s="29"/>
      <c r="E59" s="29"/>
      <c r="F59" s="29"/>
      <c r="G59" s="29"/>
      <c r="H59" s="29"/>
      <c r="I59" s="27"/>
      <c r="J59" s="26"/>
      <c r="K59" s="29"/>
      <c r="L59" s="29"/>
      <c r="M59" s="29"/>
      <c r="N59" s="27"/>
      <c r="O59" s="26"/>
      <c r="P59" s="29"/>
      <c r="Q59" s="29"/>
      <c r="R59" s="29"/>
      <c r="S59" s="29"/>
      <c r="T59" s="29"/>
      <c r="U59" s="29"/>
      <c r="V59" s="29"/>
      <c r="W59" s="29"/>
      <c r="X59" s="27"/>
      <c r="Y59" s="44" t="s">
        <v>5</v>
      </c>
      <c r="Z59" s="45"/>
      <c r="AA59" s="45"/>
      <c r="AB59" s="45"/>
      <c r="AC59" s="46"/>
      <c r="AD59" s="44" t="s">
        <v>4</v>
      </c>
      <c r="AE59" s="45"/>
      <c r="AF59" s="45"/>
      <c r="AG59" s="45"/>
      <c r="AH59" s="46"/>
      <c r="AI59" s="31" t="s">
        <v>31</v>
      </c>
      <c r="AJ59" s="31"/>
      <c r="AK59" s="31"/>
      <c r="AL59" s="31"/>
      <c r="AM59" s="31"/>
      <c r="AN59" s="31" t="s">
        <v>5</v>
      </c>
      <c r="AO59" s="31"/>
      <c r="AP59" s="31"/>
      <c r="AQ59" s="31"/>
      <c r="AR59" s="31"/>
      <c r="AS59" s="31" t="s">
        <v>4</v>
      </c>
      <c r="AT59" s="31"/>
      <c r="AU59" s="31"/>
      <c r="AV59" s="31"/>
      <c r="AW59" s="31"/>
      <c r="AX59" s="31" t="s">
        <v>31</v>
      </c>
      <c r="AY59" s="31"/>
      <c r="AZ59" s="31"/>
      <c r="BA59" s="31"/>
      <c r="BB59" s="31"/>
      <c r="BC59" s="31" t="s">
        <v>5</v>
      </c>
      <c r="BD59" s="31"/>
      <c r="BE59" s="31"/>
      <c r="BF59" s="31"/>
      <c r="BG59" s="31"/>
      <c r="BH59" s="31" t="s">
        <v>4</v>
      </c>
      <c r="BI59" s="31"/>
      <c r="BJ59" s="31"/>
      <c r="BK59" s="31"/>
      <c r="BL59" s="31"/>
      <c r="BM59" s="31" t="s">
        <v>31</v>
      </c>
      <c r="BN59" s="31"/>
      <c r="BO59" s="31"/>
      <c r="BP59" s="31"/>
      <c r="BQ59" s="3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1">
        <v>1</v>
      </c>
      <c r="B60" s="31"/>
      <c r="C60" s="31">
        <v>2</v>
      </c>
      <c r="D60" s="31"/>
      <c r="E60" s="31"/>
      <c r="F60" s="31"/>
      <c r="G60" s="31"/>
      <c r="H60" s="31"/>
      <c r="I60" s="31"/>
      <c r="J60" s="31">
        <v>3</v>
      </c>
      <c r="K60" s="31"/>
      <c r="L60" s="31"/>
      <c r="M60" s="31"/>
      <c r="N60" s="31"/>
      <c r="O60" s="31">
        <v>4</v>
      </c>
      <c r="P60" s="31"/>
      <c r="Q60" s="31"/>
      <c r="R60" s="31"/>
      <c r="S60" s="31"/>
      <c r="T60" s="31"/>
      <c r="U60" s="31"/>
      <c r="V60" s="31"/>
      <c r="W60" s="31"/>
      <c r="X60" s="31"/>
      <c r="Y60" s="31">
        <v>5</v>
      </c>
      <c r="Z60" s="31"/>
      <c r="AA60" s="31"/>
      <c r="AB60" s="31"/>
      <c r="AC60" s="31"/>
      <c r="AD60" s="31">
        <v>6</v>
      </c>
      <c r="AE60" s="31"/>
      <c r="AF60" s="31"/>
      <c r="AG60" s="31"/>
      <c r="AH60" s="31"/>
      <c r="AI60" s="31">
        <v>7</v>
      </c>
      <c r="AJ60" s="31"/>
      <c r="AK60" s="31"/>
      <c r="AL60" s="31"/>
      <c r="AM60" s="31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0" t="s">
        <v>44</v>
      </c>
      <c r="B61" s="20"/>
      <c r="C61" s="35" t="s">
        <v>19</v>
      </c>
      <c r="D61" s="36"/>
      <c r="E61" s="36"/>
      <c r="F61" s="36"/>
      <c r="G61" s="36"/>
      <c r="H61" s="36"/>
      <c r="I61" s="37"/>
      <c r="J61" s="20" t="s">
        <v>20</v>
      </c>
      <c r="K61" s="20"/>
      <c r="L61" s="20"/>
      <c r="M61" s="20"/>
      <c r="N61" s="20"/>
      <c r="O61" s="52" t="s">
        <v>45</v>
      </c>
      <c r="P61" s="52"/>
      <c r="Q61" s="52"/>
      <c r="R61" s="52"/>
      <c r="S61" s="52"/>
      <c r="T61" s="52"/>
      <c r="U61" s="52"/>
      <c r="V61" s="52"/>
      <c r="W61" s="52"/>
      <c r="X61" s="35"/>
      <c r="Y61" s="47" t="s">
        <v>15</v>
      </c>
      <c r="Z61" s="47"/>
      <c r="AA61" s="47"/>
      <c r="AB61" s="47"/>
      <c r="AC61" s="47"/>
      <c r="AD61" s="47" t="s">
        <v>35</v>
      </c>
      <c r="AE61" s="47"/>
      <c r="AF61" s="47"/>
      <c r="AG61" s="47"/>
      <c r="AH61" s="47"/>
      <c r="AI61" s="47" t="s">
        <v>21</v>
      </c>
      <c r="AJ61" s="47"/>
      <c r="AK61" s="47"/>
      <c r="AL61" s="47"/>
      <c r="AM61" s="47"/>
      <c r="AN61" s="47" t="s">
        <v>36</v>
      </c>
      <c r="AO61" s="47"/>
      <c r="AP61" s="47"/>
      <c r="AQ61" s="47"/>
      <c r="AR61" s="47"/>
      <c r="AS61" s="47" t="s">
        <v>16</v>
      </c>
      <c r="AT61" s="47"/>
      <c r="AU61" s="47"/>
      <c r="AV61" s="47"/>
      <c r="AW61" s="47"/>
      <c r="AX61" s="47" t="s">
        <v>21</v>
      </c>
      <c r="AY61" s="47"/>
      <c r="AZ61" s="47"/>
      <c r="BA61" s="47"/>
      <c r="BB61" s="47"/>
      <c r="BC61" s="47" t="s">
        <v>38</v>
      </c>
      <c r="BD61" s="47"/>
      <c r="BE61" s="47"/>
      <c r="BF61" s="47"/>
      <c r="BG61" s="47"/>
      <c r="BH61" s="47" t="s">
        <v>38</v>
      </c>
      <c r="BI61" s="47"/>
      <c r="BJ61" s="47"/>
      <c r="BK61" s="47"/>
      <c r="BL61" s="47"/>
      <c r="BM61" s="63" t="s">
        <v>21</v>
      </c>
      <c r="BN61" s="63"/>
      <c r="BO61" s="63"/>
      <c r="BP61" s="63"/>
      <c r="BQ61" s="6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84" customFormat="1" ht="15.75" x14ac:dyDescent="0.2">
      <c r="A62" s="80">
        <v>0</v>
      </c>
      <c r="B62" s="80"/>
      <c r="C62" s="89" t="s">
        <v>67</v>
      </c>
      <c r="D62" s="89"/>
      <c r="E62" s="89"/>
      <c r="F62" s="89"/>
      <c r="G62" s="89"/>
      <c r="H62" s="89"/>
      <c r="I62" s="89"/>
      <c r="J62" s="89" t="s">
        <v>68</v>
      </c>
      <c r="K62" s="89"/>
      <c r="L62" s="89"/>
      <c r="M62" s="89"/>
      <c r="N62" s="89"/>
      <c r="O62" s="89" t="s">
        <v>68</v>
      </c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2"/>
      <c r="BS62" s="92"/>
      <c r="BT62" s="92"/>
      <c r="BU62" s="92"/>
      <c r="BV62" s="92"/>
      <c r="BW62" s="92"/>
      <c r="BX62" s="92"/>
      <c r="BY62" s="92"/>
      <c r="BZ62" s="93"/>
      <c r="CA62" s="84" t="s">
        <v>29</v>
      </c>
    </row>
    <row r="63" spans="1:79" ht="15.75" x14ac:dyDescent="0.2">
      <c r="A63" s="31">
        <v>1</v>
      </c>
      <c r="B63" s="31"/>
      <c r="C63" s="59" t="s">
        <v>69</v>
      </c>
      <c r="D63" s="59"/>
      <c r="E63" s="59"/>
      <c r="F63" s="59"/>
      <c r="G63" s="59"/>
      <c r="H63" s="59"/>
      <c r="I63" s="59"/>
      <c r="J63" s="59" t="s">
        <v>70</v>
      </c>
      <c r="K63" s="59"/>
      <c r="L63" s="59"/>
      <c r="M63" s="59"/>
      <c r="N63" s="59"/>
      <c r="O63" s="59" t="s">
        <v>71</v>
      </c>
      <c r="P63" s="59"/>
      <c r="Q63" s="59"/>
      <c r="R63" s="59"/>
      <c r="S63" s="59"/>
      <c r="T63" s="59"/>
      <c r="U63" s="59"/>
      <c r="V63" s="59"/>
      <c r="W63" s="59"/>
      <c r="X63" s="59"/>
      <c r="Y63" s="94">
        <v>58023</v>
      </c>
      <c r="Z63" s="94"/>
      <c r="AA63" s="94"/>
      <c r="AB63" s="94"/>
      <c r="AC63" s="94"/>
      <c r="AD63" s="94">
        <v>0</v>
      </c>
      <c r="AE63" s="94"/>
      <c r="AF63" s="94"/>
      <c r="AG63" s="94"/>
      <c r="AH63" s="94"/>
      <c r="AI63" s="94">
        <f>Y63+AD63</f>
        <v>58023</v>
      </c>
      <c r="AJ63" s="94"/>
      <c r="AK63" s="94"/>
      <c r="AL63" s="94"/>
      <c r="AM63" s="94"/>
      <c r="AN63" s="94">
        <v>58022.16</v>
      </c>
      <c r="AO63" s="94"/>
      <c r="AP63" s="94"/>
      <c r="AQ63" s="94"/>
      <c r="AR63" s="94"/>
      <c r="AS63" s="94">
        <v>0</v>
      </c>
      <c r="AT63" s="94"/>
      <c r="AU63" s="94"/>
      <c r="AV63" s="94"/>
      <c r="AW63" s="94"/>
      <c r="AX63" s="95">
        <f>AN63+AS63</f>
        <v>58022.16</v>
      </c>
      <c r="AY63" s="95"/>
      <c r="AZ63" s="95"/>
      <c r="BA63" s="95"/>
      <c r="BB63" s="95"/>
      <c r="BC63" s="95">
        <f>AN63-Y63</f>
        <v>-0.83999999999650754</v>
      </c>
      <c r="BD63" s="95"/>
      <c r="BE63" s="95"/>
      <c r="BF63" s="95"/>
      <c r="BG63" s="95"/>
      <c r="BH63" s="95">
        <f>AS63-AD63</f>
        <v>0</v>
      </c>
      <c r="BI63" s="95"/>
      <c r="BJ63" s="95"/>
      <c r="BK63" s="95"/>
      <c r="BL63" s="95"/>
      <c r="BM63" s="95">
        <f>BC63+BH63</f>
        <v>-0.83999999999650754</v>
      </c>
      <c r="BN63" s="95"/>
      <c r="BO63" s="95"/>
      <c r="BP63" s="95"/>
      <c r="BQ63" s="9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84" customFormat="1" ht="15.75" x14ac:dyDescent="0.2">
      <c r="A64" s="80">
        <v>0</v>
      </c>
      <c r="B64" s="80"/>
      <c r="C64" s="89" t="s">
        <v>72</v>
      </c>
      <c r="D64" s="89"/>
      <c r="E64" s="89"/>
      <c r="F64" s="89"/>
      <c r="G64" s="89"/>
      <c r="H64" s="89"/>
      <c r="I64" s="89"/>
      <c r="J64" s="89" t="s">
        <v>68</v>
      </c>
      <c r="K64" s="89"/>
      <c r="L64" s="89"/>
      <c r="M64" s="89"/>
      <c r="N64" s="89"/>
      <c r="O64" s="89" t="s">
        <v>68</v>
      </c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2"/>
      <c r="BS64" s="92"/>
      <c r="BT64" s="92"/>
      <c r="BU64" s="92"/>
      <c r="BV64" s="92"/>
      <c r="BW64" s="92"/>
      <c r="BX64" s="92"/>
      <c r="BY64" s="92"/>
      <c r="BZ64" s="93"/>
    </row>
    <row r="65" spans="1:80" ht="25.5" customHeight="1" x14ac:dyDescent="0.2">
      <c r="A65" s="31">
        <v>2</v>
      </c>
      <c r="B65" s="31"/>
      <c r="C65" s="97" t="s">
        <v>73</v>
      </c>
      <c r="D65" s="78"/>
      <c r="E65" s="78"/>
      <c r="F65" s="78"/>
      <c r="G65" s="78"/>
      <c r="H65" s="78"/>
      <c r="I65" s="79"/>
      <c r="J65" s="59" t="s">
        <v>74</v>
      </c>
      <c r="K65" s="59"/>
      <c r="L65" s="59"/>
      <c r="M65" s="59"/>
      <c r="N65" s="59"/>
      <c r="O65" s="59" t="s">
        <v>75</v>
      </c>
      <c r="P65" s="59"/>
      <c r="Q65" s="59"/>
      <c r="R65" s="59"/>
      <c r="S65" s="59"/>
      <c r="T65" s="59"/>
      <c r="U65" s="59"/>
      <c r="V65" s="59"/>
      <c r="W65" s="59"/>
      <c r="X65" s="59"/>
      <c r="Y65" s="94">
        <v>3766</v>
      </c>
      <c r="Z65" s="94"/>
      <c r="AA65" s="94"/>
      <c r="AB65" s="94"/>
      <c r="AC65" s="94"/>
      <c r="AD65" s="94">
        <v>0</v>
      </c>
      <c r="AE65" s="94"/>
      <c r="AF65" s="94"/>
      <c r="AG65" s="94"/>
      <c r="AH65" s="94"/>
      <c r="AI65" s="94">
        <f>Y65+AD65</f>
        <v>3766</v>
      </c>
      <c r="AJ65" s="94"/>
      <c r="AK65" s="94"/>
      <c r="AL65" s="94"/>
      <c r="AM65" s="94"/>
      <c r="AN65" s="94">
        <v>3766</v>
      </c>
      <c r="AO65" s="94"/>
      <c r="AP65" s="94"/>
      <c r="AQ65" s="94"/>
      <c r="AR65" s="94"/>
      <c r="AS65" s="94">
        <v>0</v>
      </c>
      <c r="AT65" s="94"/>
      <c r="AU65" s="94"/>
      <c r="AV65" s="94"/>
      <c r="AW65" s="94"/>
      <c r="AX65" s="95">
        <f>AN65+AS65</f>
        <v>3766</v>
      </c>
      <c r="AY65" s="95"/>
      <c r="AZ65" s="95"/>
      <c r="BA65" s="95"/>
      <c r="BB65" s="95"/>
      <c r="BC65" s="95">
        <f>AN65-Y65</f>
        <v>0</v>
      </c>
      <c r="BD65" s="95"/>
      <c r="BE65" s="95"/>
      <c r="BF65" s="95"/>
      <c r="BG65" s="95"/>
      <c r="BH65" s="95">
        <f>AS65-AD65</f>
        <v>0</v>
      </c>
      <c r="BI65" s="95"/>
      <c r="BJ65" s="95"/>
      <c r="BK65" s="95"/>
      <c r="BL65" s="95"/>
      <c r="BM65" s="95">
        <f>BC65+BH65</f>
        <v>0</v>
      </c>
      <c r="BN65" s="95"/>
      <c r="BO65" s="95"/>
      <c r="BP65" s="95"/>
      <c r="BQ65" s="9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84" customFormat="1" ht="15.75" x14ac:dyDescent="0.2">
      <c r="A66" s="80">
        <v>0</v>
      </c>
      <c r="B66" s="80"/>
      <c r="C66" s="96" t="s">
        <v>76</v>
      </c>
      <c r="D66" s="82"/>
      <c r="E66" s="82"/>
      <c r="F66" s="82"/>
      <c r="G66" s="82"/>
      <c r="H66" s="82"/>
      <c r="I66" s="83"/>
      <c r="J66" s="89" t="s">
        <v>68</v>
      </c>
      <c r="K66" s="89"/>
      <c r="L66" s="89"/>
      <c r="M66" s="89"/>
      <c r="N66" s="89"/>
      <c r="O66" s="89" t="s">
        <v>68</v>
      </c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2"/>
      <c r="BS66" s="92"/>
      <c r="BT66" s="92"/>
      <c r="BU66" s="92"/>
      <c r="BV66" s="92"/>
      <c r="BW66" s="92"/>
      <c r="BX66" s="92"/>
      <c r="BY66" s="92"/>
      <c r="BZ66" s="93"/>
    </row>
    <row r="67" spans="1:80" ht="25.5" customHeight="1" x14ac:dyDescent="0.2">
      <c r="A67" s="31">
        <v>3</v>
      </c>
      <c r="B67" s="31"/>
      <c r="C67" s="97" t="s">
        <v>77</v>
      </c>
      <c r="D67" s="78"/>
      <c r="E67" s="78"/>
      <c r="F67" s="78"/>
      <c r="G67" s="78"/>
      <c r="H67" s="78"/>
      <c r="I67" s="79"/>
      <c r="J67" s="59" t="s">
        <v>70</v>
      </c>
      <c r="K67" s="59"/>
      <c r="L67" s="59"/>
      <c r="M67" s="59"/>
      <c r="N67" s="59"/>
      <c r="O67" s="59" t="s">
        <v>78</v>
      </c>
      <c r="P67" s="59"/>
      <c r="Q67" s="59"/>
      <c r="R67" s="59"/>
      <c r="S67" s="59"/>
      <c r="T67" s="59"/>
      <c r="U67" s="59"/>
      <c r="V67" s="59"/>
      <c r="W67" s="59"/>
      <c r="X67" s="59"/>
      <c r="Y67" s="94">
        <v>15.4</v>
      </c>
      <c r="Z67" s="94"/>
      <c r="AA67" s="94"/>
      <c r="AB67" s="94"/>
      <c r="AC67" s="94"/>
      <c r="AD67" s="94">
        <v>0</v>
      </c>
      <c r="AE67" s="94"/>
      <c r="AF67" s="94"/>
      <c r="AG67" s="94"/>
      <c r="AH67" s="94"/>
      <c r="AI67" s="94">
        <f>Y67+AD67</f>
        <v>15.4</v>
      </c>
      <c r="AJ67" s="94"/>
      <c r="AK67" s="94"/>
      <c r="AL67" s="94"/>
      <c r="AM67" s="94"/>
      <c r="AN67" s="94">
        <v>15.4</v>
      </c>
      <c r="AO67" s="94"/>
      <c r="AP67" s="94"/>
      <c r="AQ67" s="94"/>
      <c r="AR67" s="94"/>
      <c r="AS67" s="94">
        <v>0</v>
      </c>
      <c r="AT67" s="94"/>
      <c r="AU67" s="94"/>
      <c r="AV67" s="94"/>
      <c r="AW67" s="94"/>
      <c r="AX67" s="95">
        <f>AN67+AS67</f>
        <v>15.4</v>
      </c>
      <c r="AY67" s="95"/>
      <c r="AZ67" s="95"/>
      <c r="BA67" s="95"/>
      <c r="BB67" s="95"/>
      <c r="BC67" s="95">
        <f>AN67-Y67</f>
        <v>0</v>
      </c>
      <c r="BD67" s="95"/>
      <c r="BE67" s="95"/>
      <c r="BF67" s="95"/>
      <c r="BG67" s="95"/>
      <c r="BH67" s="95">
        <f>AS67-AD67</f>
        <v>0</v>
      </c>
      <c r="BI67" s="95"/>
      <c r="BJ67" s="95"/>
      <c r="BK67" s="95"/>
      <c r="BL67" s="95"/>
      <c r="BM67" s="95">
        <f>BC67+BH67</f>
        <v>0</v>
      </c>
      <c r="BN67" s="95"/>
      <c r="BO67" s="95"/>
      <c r="BP67" s="95"/>
      <c r="BQ67" s="9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84" customFormat="1" ht="15.75" x14ac:dyDescent="0.2">
      <c r="A68" s="80">
        <v>0</v>
      </c>
      <c r="B68" s="80"/>
      <c r="C68" s="96" t="s">
        <v>79</v>
      </c>
      <c r="D68" s="82"/>
      <c r="E68" s="82"/>
      <c r="F68" s="82"/>
      <c r="G68" s="82"/>
      <c r="H68" s="82"/>
      <c r="I68" s="83"/>
      <c r="J68" s="89" t="s">
        <v>68</v>
      </c>
      <c r="K68" s="89"/>
      <c r="L68" s="89"/>
      <c r="M68" s="89"/>
      <c r="N68" s="89"/>
      <c r="O68" s="89" t="s">
        <v>68</v>
      </c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2"/>
      <c r="BS68" s="92"/>
      <c r="BT68" s="92"/>
      <c r="BU68" s="92"/>
      <c r="BV68" s="92"/>
      <c r="BW68" s="92"/>
      <c r="BX68" s="92"/>
      <c r="BY68" s="92"/>
      <c r="BZ68" s="93"/>
    </row>
    <row r="69" spans="1:80" ht="51" customHeight="1" x14ac:dyDescent="0.2">
      <c r="A69" s="31">
        <v>4</v>
      </c>
      <c r="B69" s="31"/>
      <c r="C69" s="97" t="s">
        <v>80</v>
      </c>
      <c r="D69" s="78"/>
      <c r="E69" s="78"/>
      <c r="F69" s="78"/>
      <c r="G69" s="78"/>
      <c r="H69" s="78"/>
      <c r="I69" s="79"/>
      <c r="J69" s="59" t="s">
        <v>81</v>
      </c>
      <c r="K69" s="59"/>
      <c r="L69" s="59"/>
      <c r="M69" s="59"/>
      <c r="N69" s="59"/>
      <c r="O69" s="59" t="s">
        <v>78</v>
      </c>
      <c r="P69" s="59"/>
      <c r="Q69" s="59"/>
      <c r="R69" s="59"/>
      <c r="S69" s="59"/>
      <c r="T69" s="59"/>
      <c r="U69" s="59"/>
      <c r="V69" s="59"/>
      <c r="W69" s="59"/>
      <c r="X69" s="59"/>
      <c r="Y69" s="94">
        <v>1</v>
      </c>
      <c r="Z69" s="94"/>
      <c r="AA69" s="94"/>
      <c r="AB69" s="94"/>
      <c r="AC69" s="94"/>
      <c r="AD69" s="94">
        <v>0</v>
      </c>
      <c r="AE69" s="94"/>
      <c r="AF69" s="94"/>
      <c r="AG69" s="94"/>
      <c r="AH69" s="94"/>
      <c r="AI69" s="94">
        <f>Y69+AD69</f>
        <v>1</v>
      </c>
      <c r="AJ69" s="94"/>
      <c r="AK69" s="94"/>
      <c r="AL69" s="94"/>
      <c r="AM69" s="94"/>
      <c r="AN69" s="94">
        <v>1</v>
      </c>
      <c r="AO69" s="94"/>
      <c r="AP69" s="94"/>
      <c r="AQ69" s="94"/>
      <c r="AR69" s="94"/>
      <c r="AS69" s="94">
        <v>0</v>
      </c>
      <c r="AT69" s="94"/>
      <c r="AU69" s="94"/>
      <c r="AV69" s="94"/>
      <c r="AW69" s="94"/>
      <c r="AX69" s="95">
        <f>AN69+AS69</f>
        <v>1</v>
      </c>
      <c r="AY69" s="95"/>
      <c r="AZ69" s="95"/>
      <c r="BA69" s="95"/>
      <c r="BB69" s="95"/>
      <c r="BC69" s="95">
        <f>AN69-Y69</f>
        <v>0</v>
      </c>
      <c r="BD69" s="95"/>
      <c r="BE69" s="95"/>
      <c r="BF69" s="95"/>
      <c r="BG69" s="95"/>
      <c r="BH69" s="95">
        <f>AS69-AD69</f>
        <v>0</v>
      </c>
      <c r="BI69" s="95"/>
      <c r="BJ69" s="95"/>
      <c r="BK69" s="95"/>
      <c r="BL69" s="95"/>
      <c r="BM69" s="95">
        <f>BC69+BH69</f>
        <v>0</v>
      </c>
      <c r="BN69" s="95"/>
      <c r="BO69" s="95"/>
      <c r="BP69" s="95"/>
      <c r="BQ69" s="9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31"/>
      <c r="B70" s="31"/>
      <c r="C70" s="97" t="s">
        <v>83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82</v>
      </c>
    </row>
    <row r="72" spans="1:80" ht="15.95" customHeight="1" x14ac:dyDescent="0.2">
      <c r="A72" s="19" t="s">
        <v>56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80" ht="63" customHeight="1" x14ac:dyDescent="0.2">
      <c r="A73" s="102" t="s">
        <v>85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80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80" ht="2.2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80" ht="21.75" customHeight="1" x14ac:dyDescent="0.2">
      <c r="A76" s="105" t="s">
        <v>88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3"/>
      <c r="AO76" s="3"/>
      <c r="AP76" s="106" t="s">
        <v>90</v>
      </c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</row>
    <row r="77" spans="1:80" x14ac:dyDescent="0.2">
      <c r="W77" s="53" t="s">
        <v>12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4"/>
      <c r="AO77" s="4"/>
      <c r="AP77" s="53" t="s">
        <v>13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</row>
    <row r="80" spans="1:80" ht="31.5" customHeight="1" x14ac:dyDescent="0.2">
      <c r="A80" s="105" t="s">
        <v>89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3"/>
      <c r="AO80" s="3"/>
      <c r="AP80" s="106" t="s">
        <v>91</v>
      </c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</row>
    <row r="81" spans="23:60" x14ac:dyDescent="0.2">
      <c r="W81" s="53" t="s">
        <v>12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"/>
      <c r="AO81" s="4"/>
      <c r="AP81" s="53" t="s">
        <v>13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</row>
  </sheetData>
  <mergeCells count="320">
    <mergeCell ref="C70:BQ70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BB53:BF53"/>
    <mergeCell ref="A56:BQ56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P81:BH81"/>
    <mergeCell ref="A80:V80"/>
    <mergeCell ref="W80:AM80"/>
    <mergeCell ref="AP80:BH80"/>
    <mergeCell ref="W81:AM81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7:BH77"/>
    <mergeCell ref="W77:AM77"/>
    <mergeCell ref="A76:V76"/>
    <mergeCell ref="W76:AM76"/>
    <mergeCell ref="AP76:BH76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2:BL72"/>
    <mergeCell ref="A73:BL73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КПК0212146</vt:lpstr>
      <vt:lpstr>КПК0212146!Область_печати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2020-02-11T09:16:56Z</cp:lastPrinted>
  <dcterms:created xsi:type="dcterms:W3CDTF">2016-08-10T10:53:25Z</dcterms:created>
  <dcterms:modified xsi:type="dcterms:W3CDTF">2020-02-11T09:17:20Z</dcterms:modified>
</cp:coreProperties>
</file>