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2152" sheetId="1" r:id="rId1"/>
  </sheets>
  <definedNames>
    <definedName name="_xlnm.Print_Area" localSheetId="0">КПК0212152!$A$1:$BQ$87</definedName>
  </definedNames>
  <calcPr calcId="145621"/>
</workbook>
</file>

<file path=xl/calcChain.xml><?xml version="1.0" encoding="utf-8"?>
<calcChain xmlns="http://schemas.openxmlformats.org/spreadsheetml/2006/main">
  <c r="BH75" i="1" l="1"/>
  <c r="BC75" i="1"/>
  <c r="BM75" i="1" s="1"/>
  <c r="AX75" i="1"/>
  <c r="AI75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7" i="1"/>
  <c r="BC67" i="1"/>
  <c r="BM67" i="1" s="1"/>
  <c r="AX67" i="1"/>
  <c r="AI67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<sst xmlns="http://schemas.openxmlformats.org/spreadsheetml/2006/main" count="181" uniqueCount="109">
  <si>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</si>
  <si>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</si>
  <si>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</si>
  <si>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</si>
  <si>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</si>
  <si>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</si>
  <si>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</si>
  <si>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</si>
  <si>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</si>
  <si>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</si>
  <si>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</si>
  <si>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</si>
  <si>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</si>
  <si>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</si>
  <si>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</si>
  <si>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</si>
  <si>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</si>
  <si>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</si>
  <si>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</si>
  <si>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</si>
  <si>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</si>
  <si>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</si>
  <si>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</si>
  <si>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</si>
  <si>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</si>
  <si>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</si>
  <si>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</si>
  <si>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</si>
  <si>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</si>
  <si>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</si>
  <si>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</si>
  <si>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</si>
  <si>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</si>
  <si>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</si>
  <si>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</si>
  <si>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</si>
  <si>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</si>
  <si>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</si>
  <si>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</si>
  <si>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</si>
  <si>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</si>
  <si>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</si>
  <si>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</si>
  <si>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</si>
  <si>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</si>
  <si>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</si>
  <si>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</si>
  <si>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</si>
  <si>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</si>
  <si>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</si>
  <si>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</si>
  <si>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</si>
  <si>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</si>
  <si>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</si>
  <si>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</si>
  <si>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</si>
  <si>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</si>
  <si>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</si>
  <si>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</si>
  <si>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</si>
  <si>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</si>
  <si>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</si>
  <si>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підвищення рівня надання медичної допомоги</t>
  </si>
  <si>
    <t>C45:BQ45</t>
  </si>
  <si>
    <t>Після проведення тендеру на закупівлю автомобілю та мобільних діагностичних комплектів для медичного центру сума на закупівлі зменшилась.</t>
  </si>
  <si>
    <t>УСЬОГО</t>
  </si>
  <si>
    <t>Програма соціально-економічного розвитку</t>
  </si>
  <si>
    <t>A55:BL55</t>
  </si>
  <si>
    <t>Усього</t>
  </si>
  <si>
    <t>Затрат</t>
  </si>
  <si>
    <t/>
  </si>
  <si>
    <t>Обсяг видатків на придбання службового автотранспорту для медичних працівників Новоолександрівської ОТГ</t>
  </si>
  <si>
    <t>грн.</t>
  </si>
  <si>
    <t>Кошторис</t>
  </si>
  <si>
    <t>C66:BQ66</t>
  </si>
  <si>
    <t>Пояснення щодо причин розбіжностей між фактичними та затвердженими результативними показниками: Після проведення тендеру на закупівлю автомобілю для медичного центру сума зменшилась.</t>
  </si>
  <si>
    <t>Обсяг видатків на телемедичне обладнання</t>
  </si>
  <si>
    <t>Розрахунок</t>
  </si>
  <si>
    <t>C68:BQ68</t>
  </si>
  <si>
    <t>Пояснення щодо причин розбіжностей між фактичними та затвердженими результативними показниками: Після проведення тендеру на закупівлю телемедичного обладнання сума зменшилась. Розбіжність за рахунок нижчої ціни.</t>
  </si>
  <si>
    <t>Продукту</t>
  </si>
  <si>
    <t>Кількість службових авто</t>
  </si>
  <si>
    <t>од.</t>
  </si>
  <si>
    <t>Звіт установи</t>
  </si>
  <si>
    <t>кількість комплектів телемедичного обладання</t>
  </si>
  <si>
    <t>комплектів</t>
  </si>
  <si>
    <t>Звіт</t>
  </si>
  <si>
    <t>Ефективності</t>
  </si>
  <si>
    <t>Середня вартість 1 комплекту телемедичного обладнання</t>
  </si>
  <si>
    <t>Якості</t>
  </si>
  <si>
    <t>рівень забезпечення установ телемедичним обладнанням</t>
  </si>
  <si>
    <t>відс.</t>
  </si>
  <si>
    <t>C76:BQ76</t>
  </si>
  <si>
    <t>Аналіз стану виконання результативних показників: Програма має високу ефективність.</t>
  </si>
  <si>
    <t>Підвищення рівня надання медичної допомоги та збереження здоров`я населення.</t>
  </si>
  <si>
    <t>Бюджетна програма за КПКВК 0212152 "Інші програми та заходи у сфері охорони здоров`я" запроваджена для забезпечення підвищення рівня надання медичної допомоги, а саме: придбання службового автомобіля для КПН "Центр первинної медичної допомоги" Новоолександрівської сільської ради та придбання трьох комплектів мобільного діагностичного комплексу.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</si>
  <si>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</si>
  <si>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</si>
  <si>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</si>
  <si>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</si>
  <si>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</si>
  <si>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</si>
  <si>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 xml:space="preserve">  гривень</t>
  </si>
  <si>
    <t>місцевого бюджету на 2019  рік</t>
  </si>
  <si>
    <t>0212152</t>
  </si>
  <si>
    <t>Інші програми та заходи у сфері охорони здоров`я</t>
  </si>
  <si>
    <t>0210000</t>
  </si>
  <si>
    <t>0763</t>
  </si>
  <si>
    <t>Охорона здоров`я населення держави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</si>
</sst>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abSelected="1" topLeftCell="A2" zoomScaleNormal="100" workbookViewId="0">
      <selection activeCell="G34" sqref="G34:BL3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43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75" customHeight="1" x14ac:dyDescent="0.2">
      <c r="A12" s="71" t="s">
        <v>103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2.5" customHeight="1" x14ac:dyDescent="0.2">
      <c r="A14" s="72" t="s">
        <v>11</v>
      </c>
      <c r="B14" s="72"/>
      <c r="C14" s="15"/>
      <c r="D14" s="108" t="s">
        <v>96</v>
      </c>
      <c r="E14" s="64"/>
      <c r="F14" s="64"/>
      <c r="G14" s="64"/>
      <c r="H14" s="64"/>
      <c r="I14" s="64"/>
      <c r="J14" s="64"/>
      <c r="K14" s="15"/>
      <c r="L14" s="104" t="s">
        <v>97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3"/>
      <c r="B15" s="13"/>
      <c r="C15" s="13"/>
      <c r="D15" s="73" t="s">
        <v>40</v>
      </c>
      <c r="E15" s="73"/>
      <c r="F15" s="73"/>
      <c r="G15" s="73"/>
      <c r="H15" s="73"/>
      <c r="I15" s="73"/>
      <c r="J15" s="73"/>
      <c r="K15" s="13"/>
      <c r="L15" s="65" t="s"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1.75" customHeight="1" x14ac:dyDescent="0.2">
      <c r="A17" s="72" t="s">
        <v>41</v>
      </c>
      <c r="B17" s="72"/>
      <c r="C17" s="15"/>
      <c r="D17" s="108" t="s">
        <v>106</v>
      </c>
      <c r="E17" s="64"/>
      <c r="F17" s="64"/>
      <c r="G17" s="64"/>
      <c r="H17" s="64"/>
      <c r="I17" s="64"/>
      <c r="J17" s="64"/>
      <c r="K17" s="15"/>
      <c r="L17" s="104" t="s">
        <v>97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3"/>
      <c r="B18" s="13"/>
      <c r="C18" s="13"/>
      <c r="D18" s="73" t="s">
        <v>40</v>
      </c>
      <c r="E18" s="73"/>
      <c r="F18" s="73"/>
      <c r="G18" s="73"/>
      <c r="H18" s="73"/>
      <c r="I18" s="73"/>
      <c r="J18" s="73"/>
      <c r="K18" s="13"/>
      <c r="L18" s="65" t="s">
        <v>1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1" customHeight="1" x14ac:dyDescent="0.2">
      <c r="A20" s="72" t="s">
        <v>42</v>
      </c>
      <c r="B20" s="72"/>
      <c r="C20" s="15"/>
      <c r="D20" s="108" t="s">
        <v>104</v>
      </c>
      <c r="E20" s="64"/>
      <c r="F20" s="64"/>
      <c r="G20" s="64"/>
      <c r="H20" s="64"/>
      <c r="I20" s="64"/>
      <c r="J20" s="64"/>
      <c r="K20" s="15"/>
      <c r="L20" s="108" t="s">
        <v>107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104" t="s">
        <v>105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20.100000000000001" customHeight="1" x14ac:dyDescent="0.2">
      <c r="A21" s="13"/>
      <c r="B21" s="13"/>
      <c r="C21" s="13"/>
      <c r="D21" s="28" t="s">
        <v>40</v>
      </c>
      <c r="E21" s="28"/>
      <c r="F21" s="28"/>
      <c r="G21" s="28"/>
      <c r="H21" s="28"/>
      <c r="I21" s="28"/>
      <c r="J21" s="28"/>
      <c r="K21" s="13"/>
      <c r="L21" s="65" t="s">
        <v>39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 t="s">
        <v>2</v>
      </c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3" spans="1:79" ht="15.75" customHeight="1" x14ac:dyDescent="0.2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9.5" customHeight="1" x14ac:dyDescent="0.2">
      <c r="A24" s="39" t="s">
        <v>6</v>
      </c>
      <c r="B24" s="39"/>
      <c r="C24" s="39"/>
      <c r="D24" s="39"/>
      <c r="E24" s="39"/>
      <c r="F24" s="39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60</v>
      </c>
    </row>
    <row r="27" spans="1:79" x14ac:dyDescent="0.2">
      <c r="A27" s="20"/>
      <c r="B27" s="20"/>
      <c r="C27" s="20"/>
      <c r="D27" s="20"/>
      <c r="E27" s="20"/>
      <c r="F27" s="20"/>
      <c r="G27" s="21" t="s">
        <v>108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 x14ac:dyDescent="0.2">
      <c r="A30" s="104" t="s">
        <v>94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80" ht="16.5" customHeight="1" x14ac:dyDescent="0.2">
      <c r="A33" s="39" t="s">
        <v>6</v>
      </c>
      <c r="B33" s="39"/>
      <c r="C33" s="39"/>
      <c r="D33" s="39"/>
      <c r="E33" s="39"/>
      <c r="F33" s="39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80" ht="12" customHeight="1" x14ac:dyDescent="0.2">
      <c r="A34" s="31">
        <v>1</v>
      </c>
      <c r="B34" s="31"/>
      <c r="C34" s="31"/>
      <c r="D34" s="31"/>
      <c r="E34" s="31"/>
      <c r="F34" s="31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80" ht="10.5" hidden="1" customHeight="1" x14ac:dyDescent="0.2">
      <c r="A35" s="20" t="s">
        <v>18</v>
      </c>
      <c r="B35" s="20"/>
      <c r="C35" s="20"/>
      <c r="D35" s="20"/>
      <c r="E35" s="20"/>
      <c r="F35" s="20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61</v>
      </c>
    </row>
    <row r="36" spans="1:80" ht="12.75" customHeight="1" x14ac:dyDescent="0.2">
      <c r="A36" s="20">
        <v>1</v>
      </c>
      <c r="B36" s="20"/>
      <c r="C36" s="20"/>
      <c r="D36" s="20"/>
      <c r="E36" s="20"/>
      <c r="F36" s="20"/>
      <c r="G36" s="74" t="s">
        <v>62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59</v>
      </c>
    </row>
    <row r="38" spans="1:80" ht="15.75" customHeight="1" x14ac:dyDescent="0.2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80" ht="15" customHeight="1" x14ac:dyDescent="0.2">
      <c r="A39" s="30" t="s">
        <v>102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</row>
    <row r="40" spans="1:80" ht="33.75" customHeight="1" x14ac:dyDescent="0.2">
      <c r="A40" s="31" t="s">
        <v>6</v>
      </c>
      <c r="B40" s="31"/>
      <c r="C40" s="31" t="s">
        <v>33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54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80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5</v>
      </c>
      <c r="AB41" s="31"/>
      <c r="AC41" s="31"/>
      <c r="AD41" s="31"/>
      <c r="AE41" s="31"/>
      <c r="AF41" s="31" t="s">
        <v>4</v>
      </c>
      <c r="AG41" s="31"/>
      <c r="AH41" s="31"/>
      <c r="AI41" s="31"/>
      <c r="AJ41" s="31"/>
      <c r="AK41" s="31" t="s">
        <v>31</v>
      </c>
      <c r="AL41" s="31"/>
      <c r="AM41" s="31"/>
      <c r="AN41" s="31"/>
      <c r="AO41" s="31"/>
      <c r="AP41" s="31" t="s">
        <v>5</v>
      </c>
      <c r="AQ41" s="31"/>
      <c r="AR41" s="31"/>
      <c r="AS41" s="31"/>
      <c r="AT41" s="31"/>
      <c r="AU41" s="31" t="s">
        <v>4</v>
      </c>
      <c r="AV41" s="31"/>
      <c r="AW41" s="31"/>
      <c r="AX41" s="31"/>
      <c r="AY41" s="31"/>
      <c r="AZ41" s="31" t="s">
        <v>31</v>
      </c>
      <c r="BA41" s="31"/>
      <c r="BB41" s="31"/>
      <c r="BC41" s="31"/>
      <c r="BD41" s="31" t="s">
        <v>5</v>
      </c>
      <c r="BE41" s="31"/>
      <c r="BF41" s="31"/>
      <c r="BG41" s="31"/>
      <c r="BH41" s="31"/>
      <c r="BI41" s="31" t="s">
        <v>4</v>
      </c>
      <c r="BJ41" s="31"/>
      <c r="BK41" s="31"/>
      <c r="BL41" s="31"/>
      <c r="BM41" s="31"/>
      <c r="BN41" s="31" t="s">
        <v>32</v>
      </c>
      <c r="BO41" s="31"/>
      <c r="BP41" s="31"/>
      <c r="BQ41" s="31"/>
    </row>
    <row r="42" spans="1:80" ht="15.95" customHeight="1" x14ac:dyDescent="0.2">
      <c r="A42" s="49">
        <v>1</v>
      </c>
      <c r="B42" s="49"/>
      <c r="C42" s="49">
        <v>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0">
        <v>3</v>
      </c>
      <c r="AB42" s="41"/>
      <c r="AC42" s="41"/>
      <c r="AD42" s="41"/>
      <c r="AE42" s="42"/>
      <c r="AF42" s="40">
        <v>4</v>
      </c>
      <c r="AG42" s="41"/>
      <c r="AH42" s="41"/>
      <c r="AI42" s="41"/>
      <c r="AJ42" s="42"/>
      <c r="AK42" s="40">
        <v>5</v>
      </c>
      <c r="AL42" s="41"/>
      <c r="AM42" s="41"/>
      <c r="AN42" s="41"/>
      <c r="AO42" s="42"/>
      <c r="AP42" s="40">
        <v>6</v>
      </c>
      <c r="AQ42" s="41"/>
      <c r="AR42" s="41"/>
      <c r="AS42" s="41"/>
      <c r="AT42" s="42"/>
      <c r="AU42" s="40">
        <v>7</v>
      </c>
      <c r="AV42" s="41"/>
      <c r="AW42" s="41"/>
      <c r="AX42" s="41"/>
      <c r="AY42" s="42"/>
      <c r="AZ42" s="40">
        <v>8</v>
      </c>
      <c r="BA42" s="41"/>
      <c r="BB42" s="41"/>
      <c r="BC42" s="42"/>
      <c r="BD42" s="40">
        <v>9</v>
      </c>
      <c r="BE42" s="41"/>
      <c r="BF42" s="41"/>
      <c r="BG42" s="41"/>
      <c r="BH42" s="42"/>
      <c r="BI42" s="49">
        <v>10</v>
      </c>
      <c r="BJ42" s="49"/>
      <c r="BK42" s="49"/>
      <c r="BL42" s="49"/>
      <c r="BM42" s="49"/>
      <c r="BN42" s="49">
        <v>11</v>
      </c>
      <c r="BO42" s="49"/>
      <c r="BP42" s="49"/>
      <c r="BQ42" s="49"/>
    </row>
    <row r="43" spans="1:80" ht="15.75" hidden="1" customHeight="1" x14ac:dyDescent="0.2">
      <c r="A43" s="20" t="s">
        <v>18</v>
      </c>
      <c r="B43" s="20"/>
      <c r="C43" s="61" t="s">
        <v>19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2"/>
      <c r="AA43" s="47" t="s">
        <v>15</v>
      </c>
      <c r="AB43" s="47"/>
      <c r="AC43" s="47"/>
      <c r="AD43" s="47"/>
      <c r="AE43" s="47"/>
      <c r="AF43" s="47" t="s">
        <v>14</v>
      </c>
      <c r="AG43" s="47"/>
      <c r="AH43" s="47"/>
      <c r="AI43" s="47"/>
      <c r="AJ43" s="47"/>
      <c r="AK43" s="38" t="s">
        <v>21</v>
      </c>
      <c r="AL43" s="38"/>
      <c r="AM43" s="38"/>
      <c r="AN43" s="38"/>
      <c r="AO43" s="38"/>
      <c r="AP43" s="47" t="s">
        <v>16</v>
      </c>
      <c r="AQ43" s="47"/>
      <c r="AR43" s="47"/>
      <c r="AS43" s="47"/>
      <c r="AT43" s="47"/>
      <c r="AU43" s="47" t="s">
        <v>17</v>
      </c>
      <c r="AV43" s="47"/>
      <c r="AW43" s="47"/>
      <c r="AX43" s="47"/>
      <c r="AY43" s="47"/>
      <c r="AZ43" s="38" t="s">
        <v>21</v>
      </c>
      <c r="BA43" s="38"/>
      <c r="BB43" s="38"/>
      <c r="BC43" s="38"/>
      <c r="BD43" s="50" t="s">
        <v>37</v>
      </c>
      <c r="BE43" s="50"/>
      <c r="BF43" s="50"/>
      <c r="BG43" s="50"/>
      <c r="BH43" s="50"/>
      <c r="BI43" s="50" t="s">
        <v>37</v>
      </c>
      <c r="BJ43" s="50"/>
      <c r="BK43" s="50"/>
      <c r="BL43" s="50"/>
      <c r="BM43" s="50"/>
      <c r="BN43" s="43" t="s">
        <v>21</v>
      </c>
      <c r="BO43" s="43"/>
      <c r="BP43" s="43"/>
      <c r="BQ43" s="43"/>
      <c r="CA43" s="1" t="s">
        <v>24</v>
      </c>
    </row>
    <row r="44" spans="1:80" ht="15.75" customHeight="1" x14ac:dyDescent="0.2">
      <c r="A44" s="31">
        <v>1</v>
      </c>
      <c r="B44" s="31"/>
      <c r="C44" s="78" t="s">
        <v>62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51">
        <v>16017.72</v>
      </c>
      <c r="AB44" s="51"/>
      <c r="AC44" s="51"/>
      <c r="AD44" s="51"/>
      <c r="AE44" s="51"/>
      <c r="AF44" s="51">
        <v>863000</v>
      </c>
      <c r="AG44" s="51"/>
      <c r="AH44" s="51"/>
      <c r="AI44" s="51"/>
      <c r="AJ44" s="51"/>
      <c r="AK44" s="51">
        <f>AA44+AF44</f>
        <v>879017.72</v>
      </c>
      <c r="AL44" s="51"/>
      <c r="AM44" s="51"/>
      <c r="AN44" s="51"/>
      <c r="AO44" s="51"/>
      <c r="AP44" s="51">
        <v>16017.72</v>
      </c>
      <c r="AQ44" s="51"/>
      <c r="AR44" s="51"/>
      <c r="AS44" s="51"/>
      <c r="AT44" s="51"/>
      <c r="AU44" s="51">
        <v>788273.39</v>
      </c>
      <c r="AV44" s="51"/>
      <c r="AW44" s="51"/>
      <c r="AX44" s="51"/>
      <c r="AY44" s="51"/>
      <c r="AZ44" s="51">
        <f>AP44+AU44</f>
        <v>804291.11</v>
      </c>
      <c r="BA44" s="51"/>
      <c r="BB44" s="51"/>
      <c r="BC44" s="51"/>
      <c r="BD44" s="51">
        <f>AP44-AA44</f>
        <v>0</v>
      </c>
      <c r="BE44" s="51"/>
      <c r="BF44" s="51"/>
      <c r="BG44" s="51"/>
      <c r="BH44" s="51"/>
      <c r="BI44" s="51">
        <f>AU44-AF44</f>
        <v>-74726.609999999986</v>
      </c>
      <c r="BJ44" s="51"/>
      <c r="BK44" s="51"/>
      <c r="BL44" s="51"/>
      <c r="BM44" s="51"/>
      <c r="BN44" s="51">
        <f>BD44+BI44</f>
        <v>-74726.609999999986</v>
      </c>
      <c r="BO44" s="51"/>
      <c r="BP44" s="51"/>
      <c r="BQ44" s="51"/>
      <c r="CA44" s="1" t="s">
        <v>25</v>
      </c>
    </row>
    <row r="45" spans="1:80" ht="15.75" customHeight="1" x14ac:dyDescent="0.2">
      <c r="A45" s="31"/>
      <c r="B45" s="31"/>
      <c r="C45" s="78" t="s">
        <v>64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86"/>
      <c r="CB45" s="1" t="s">
        <v>63</v>
      </c>
    </row>
    <row r="46" spans="1:80" s="85" customFormat="1" ht="15.75" x14ac:dyDescent="0.2">
      <c r="A46" s="81"/>
      <c r="B46" s="81"/>
      <c r="C46" s="82" t="s">
        <v>65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4"/>
      <c r="AA46" s="48">
        <v>16017.72</v>
      </c>
      <c r="AB46" s="48"/>
      <c r="AC46" s="48"/>
      <c r="AD46" s="48"/>
      <c r="AE46" s="48"/>
      <c r="AF46" s="48">
        <v>863000</v>
      </c>
      <c r="AG46" s="48"/>
      <c r="AH46" s="48"/>
      <c r="AI46" s="48"/>
      <c r="AJ46" s="48"/>
      <c r="AK46" s="48">
        <f>AA46+AF46</f>
        <v>879017.72</v>
      </c>
      <c r="AL46" s="48"/>
      <c r="AM46" s="48"/>
      <c r="AN46" s="48"/>
      <c r="AO46" s="48"/>
      <c r="AP46" s="48">
        <v>16017.72</v>
      </c>
      <c r="AQ46" s="48"/>
      <c r="AR46" s="48"/>
      <c r="AS46" s="48"/>
      <c r="AT46" s="48"/>
      <c r="AU46" s="48">
        <v>788273.39</v>
      </c>
      <c r="AV46" s="48"/>
      <c r="AW46" s="48"/>
      <c r="AX46" s="48"/>
      <c r="AY46" s="48"/>
      <c r="AZ46" s="48">
        <f>AP46+AU46</f>
        <v>804291.11</v>
      </c>
      <c r="BA46" s="48"/>
      <c r="BB46" s="48"/>
      <c r="BC46" s="48"/>
      <c r="BD46" s="48">
        <f>AP46-AA46</f>
        <v>0</v>
      </c>
      <c r="BE46" s="48"/>
      <c r="BF46" s="48"/>
      <c r="BG46" s="48"/>
      <c r="BH46" s="48"/>
      <c r="BI46" s="48">
        <f>AU46-AF46</f>
        <v>-74726.609999999986</v>
      </c>
      <c r="BJ46" s="48"/>
      <c r="BK46" s="48"/>
      <c r="BL46" s="48"/>
      <c r="BM46" s="48"/>
      <c r="BN46" s="48">
        <f>BD46+BI46</f>
        <v>-74726.609999999986</v>
      </c>
      <c r="BO46" s="48"/>
      <c r="BP46" s="48"/>
      <c r="BQ46" s="48"/>
    </row>
    <row r="48" spans="1:80" ht="15.75" customHeight="1" x14ac:dyDescent="0.2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80" ht="15" customHeight="1" x14ac:dyDescent="0.2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</row>
    <row r="50" spans="1:80" ht="28.5" customHeight="1" x14ac:dyDescent="0.2">
      <c r="A50" s="3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30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54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80" ht="29.1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5</v>
      </c>
      <c r="R51" s="31"/>
      <c r="S51" s="31"/>
      <c r="T51" s="31"/>
      <c r="U51" s="31"/>
      <c r="V51" s="31" t="s">
        <v>4</v>
      </c>
      <c r="W51" s="31"/>
      <c r="X51" s="31"/>
      <c r="Y51" s="31"/>
      <c r="Z51" s="31"/>
      <c r="AA51" s="31" t="s">
        <v>31</v>
      </c>
      <c r="AB51" s="31"/>
      <c r="AC51" s="31"/>
      <c r="AD51" s="31"/>
      <c r="AE51" s="31"/>
      <c r="AF51" s="31"/>
      <c r="AG51" s="31" t="s">
        <v>5</v>
      </c>
      <c r="AH51" s="31"/>
      <c r="AI51" s="31"/>
      <c r="AJ51" s="31"/>
      <c r="AK51" s="31"/>
      <c r="AL51" s="31" t="s">
        <v>4</v>
      </c>
      <c r="AM51" s="31"/>
      <c r="AN51" s="31"/>
      <c r="AO51" s="31"/>
      <c r="AP51" s="31"/>
      <c r="AQ51" s="31" t="s">
        <v>31</v>
      </c>
      <c r="AR51" s="31"/>
      <c r="AS51" s="31"/>
      <c r="AT51" s="31"/>
      <c r="AU51" s="31"/>
      <c r="AV51" s="31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31" t="s">
        <v>31</v>
      </c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80" ht="15.95" customHeight="1" x14ac:dyDescent="0.25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60">
        <v>9</v>
      </c>
      <c r="BC52" s="60"/>
      <c r="BD52" s="60"/>
      <c r="BE52" s="60"/>
      <c r="BF52" s="60"/>
      <c r="BG52" s="60">
        <v>10</v>
      </c>
      <c r="BH52" s="60"/>
      <c r="BI52" s="60"/>
      <c r="BJ52" s="60"/>
      <c r="BK52" s="60"/>
      <c r="BL52" s="60"/>
      <c r="BM52" s="6"/>
      <c r="BN52" s="6"/>
      <c r="BO52" s="6"/>
      <c r="BP52" s="6"/>
      <c r="BQ52" s="6"/>
    </row>
    <row r="53" spans="1:80" ht="18" hidden="1" customHeight="1" x14ac:dyDescent="0.2">
      <c r="A53" s="52" t="s">
        <v>19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7" t="s">
        <v>15</v>
      </c>
      <c r="R53" s="47"/>
      <c r="S53" s="47"/>
      <c r="T53" s="47"/>
      <c r="U53" s="47"/>
      <c r="V53" s="47" t="s">
        <v>14</v>
      </c>
      <c r="W53" s="47"/>
      <c r="X53" s="47"/>
      <c r="Y53" s="47"/>
      <c r="Z53" s="47"/>
      <c r="AA53" s="38" t="s">
        <v>21</v>
      </c>
      <c r="AB53" s="43"/>
      <c r="AC53" s="43"/>
      <c r="AD53" s="43"/>
      <c r="AE53" s="43"/>
      <c r="AF53" s="43"/>
      <c r="AG53" s="47" t="s">
        <v>16</v>
      </c>
      <c r="AH53" s="47"/>
      <c r="AI53" s="47"/>
      <c r="AJ53" s="47"/>
      <c r="AK53" s="47"/>
      <c r="AL53" s="47" t="s">
        <v>17</v>
      </c>
      <c r="AM53" s="47"/>
      <c r="AN53" s="47"/>
      <c r="AO53" s="47"/>
      <c r="AP53" s="47"/>
      <c r="AQ53" s="38" t="s">
        <v>21</v>
      </c>
      <c r="AR53" s="43"/>
      <c r="AS53" s="43"/>
      <c r="AT53" s="43"/>
      <c r="AU53" s="43"/>
      <c r="AV53" s="43"/>
      <c r="AW53" s="68" t="s">
        <v>22</v>
      </c>
      <c r="AX53" s="69"/>
      <c r="AY53" s="69"/>
      <c r="AZ53" s="69"/>
      <c r="BA53" s="70"/>
      <c r="BB53" s="68" t="s">
        <v>22</v>
      </c>
      <c r="BC53" s="69"/>
      <c r="BD53" s="69"/>
      <c r="BE53" s="69"/>
      <c r="BF53" s="70"/>
      <c r="BG53" s="43" t="s">
        <v>21</v>
      </c>
      <c r="BH53" s="43"/>
      <c r="BI53" s="43"/>
      <c r="BJ53" s="43"/>
      <c r="BK53" s="43"/>
      <c r="BL53" s="43"/>
      <c r="BM53" s="7"/>
      <c r="BN53" s="7"/>
      <c r="BO53" s="7"/>
      <c r="BP53" s="7"/>
      <c r="BQ53" s="7"/>
      <c r="CA53" s="1" t="s">
        <v>26</v>
      </c>
    </row>
    <row r="54" spans="1:80" ht="15.75" customHeight="1" x14ac:dyDescent="0.2">
      <c r="A54" s="87" t="s">
        <v>66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57">
        <v>16017.72</v>
      </c>
      <c r="R54" s="57"/>
      <c r="S54" s="57"/>
      <c r="T54" s="57"/>
      <c r="U54" s="57"/>
      <c r="V54" s="57">
        <v>863000</v>
      </c>
      <c r="W54" s="57"/>
      <c r="X54" s="57"/>
      <c r="Y54" s="57"/>
      <c r="Z54" s="57"/>
      <c r="AA54" s="57">
        <f>Q54+V54</f>
        <v>879017.72</v>
      </c>
      <c r="AB54" s="57"/>
      <c r="AC54" s="57"/>
      <c r="AD54" s="57"/>
      <c r="AE54" s="57"/>
      <c r="AF54" s="57"/>
      <c r="AG54" s="57">
        <v>16017.72</v>
      </c>
      <c r="AH54" s="57"/>
      <c r="AI54" s="57"/>
      <c r="AJ54" s="57"/>
      <c r="AK54" s="57"/>
      <c r="AL54" s="57">
        <v>788273.39</v>
      </c>
      <c r="AM54" s="57"/>
      <c r="AN54" s="57"/>
      <c r="AO54" s="57"/>
      <c r="AP54" s="57"/>
      <c r="AQ54" s="57">
        <f>AG54+AL54</f>
        <v>804291.11</v>
      </c>
      <c r="AR54" s="57"/>
      <c r="AS54" s="57"/>
      <c r="AT54" s="57"/>
      <c r="AU54" s="57"/>
      <c r="AV54" s="57"/>
      <c r="AW54" s="57">
        <f>AG54-Q54</f>
        <v>0</v>
      </c>
      <c r="AX54" s="57"/>
      <c r="AY54" s="57"/>
      <c r="AZ54" s="57"/>
      <c r="BA54" s="57"/>
      <c r="BB54" s="55">
        <f>AL54-V54</f>
        <v>-74726.609999999986</v>
      </c>
      <c r="BC54" s="55"/>
      <c r="BD54" s="55"/>
      <c r="BE54" s="55"/>
      <c r="BF54" s="55"/>
      <c r="BG54" s="55">
        <f>AW54+BB54</f>
        <v>-74726.609999999986</v>
      </c>
      <c r="BH54" s="55"/>
      <c r="BI54" s="55"/>
      <c r="BJ54" s="55"/>
      <c r="BK54" s="55"/>
      <c r="BL54" s="55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87" t="s">
        <v>64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2"/>
      <c r="BM55" s="8"/>
      <c r="BN55" s="8"/>
      <c r="BO55" s="8"/>
      <c r="BP55" s="8"/>
      <c r="BQ55" s="8"/>
      <c r="CB55" s="1" t="s">
        <v>67</v>
      </c>
    </row>
    <row r="56" spans="1:80" s="85" customFormat="1" ht="15" x14ac:dyDescent="0.2">
      <c r="A56" s="88" t="s">
        <v>68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58">
        <v>16017.72</v>
      </c>
      <c r="R56" s="58"/>
      <c r="S56" s="58"/>
      <c r="T56" s="58"/>
      <c r="U56" s="58"/>
      <c r="V56" s="58">
        <v>863000</v>
      </c>
      <c r="W56" s="58"/>
      <c r="X56" s="58"/>
      <c r="Y56" s="58"/>
      <c r="Z56" s="58"/>
      <c r="AA56" s="58">
        <f>Q56+V56</f>
        <v>879017.72</v>
      </c>
      <c r="AB56" s="58"/>
      <c r="AC56" s="58"/>
      <c r="AD56" s="58"/>
      <c r="AE56" s="58"/>
      <c r="AF56" s="58"/>
      <c r="AG56" s="58">
        <v>16017.72</v>
      </c>
      <c r="AH56" s="58"/>
      <c r="AI56" s="58"/>
      <c r="AJ56" s="58"/>
      <c r="AK56" s="58"/>
      <c r="AL56" s="58">
        <v>788273.39</v>
      </c>
      <c r="AM56" s="58"/>
      <c r="AN56" s="58"/>
      <c r="AO56" s="58"/>
      <c r="AP56" s="58"/>
      <c r="AQ56" s="58">
        <f>AG56+AL56</f>
        <v>804291.11</v>
      </c>
      <c r="AR56" s="58"/>
      <c r="AS56" s="58"/>
      <c r="AT56" s="58"/>
      <c r="AU56" s="58"/>
      <c r="AV56" s="58"/>
      <c r="AW56" s="58">
        <f>AG56-Q56</f>
        <v>0</v>
      </c>
      <c r="AX56" s="58"/>
      <c r="AY56" s="58"/>
      <c r="AZ56" s="58"/>
      <c r="BA56" s="58"/>
      <c r="BB56" s="89">
        <f>AL56-V56</f>
        <v>-74726.609999999986</v>
      </c>
      <c r="BC56" s="89"/>
      <c r="BD56" s="89"/>
      <c r="BE56" s="89"/>
      <c r="BF56" s="89"/>
      <c r="BG56" s="89">
        <f>AW56+BB56</f>
        <v>-74726.609999999986</v>
      </c>
      <c r="BH56" s="89"/>
      <c r="BI56" s="89"/>
      <c r="BJ56" s="89"/>
      <c r="BK56" s="89"/>
      <c r="BL56" s="89"/>
      <c r="BM56" s="90"/>
      <c r="BN56" s="90"/>
      <c r="BO56" s="90"/>
      <c r="BP56" s="90"/>
      <c r="BQ56" s="90"/>
    </row>
    <row r="58" spans="1:80" ht="15.75" customHeight="1" x14ac:dyDescent="0.2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60" spans="1:80" ht="45" customHeight="1" x14ac:dyDescent="0.2">
      <c r="A60" s="24" t="s">
        <v>10</v>
      </c>
      <c r="B60" s="25"/>
      <c r="C60" s="24" t="s">
        <v>9</v>
      </c>
      <c r="D60" s="28"/>
      <c r="E60" s="28"/>
      <c r="F60" s="28"/>
      <c r="G60" s="28"/>
      <c r="H60" s="28"/>
      <c r="I60" s="25"/>
      <c r="J60" s="24" t="s">
        <v>8</v>
      </c>
      <c r="K60" s="28"/>
      <c r="L60" s="28"/>
      <c r="M60" s="28"/>
      <c r="N60" s="25"/>
      <c r="O60" s="24" t="s">
        <v>7</v>
      </c>
      <c r="P60" s="28"/>
      <c r="Q60" s="28"/>
      <c r="R60" s="28"/>
      <c r="S60" s="28"/>
      <c r="T60" s="28"/>
      <c r="U60" s="28"/>
      <c r="V60" s="28"/>
      <c r="W60" s="28"/>
      <c r="X60" s="25"/>
      <c r="Y60" s="31" t="s">
        <v>30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 t="s">
        <v>55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56" t="s">
        <v>3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26"/>
      <c r="B61" s="27"/>
      <c r="C61" s="26"/>
      <c r="D61" s="29"/>
      <c r="E61" s="29"/>
      <c r="F61" s="29"/>
      <c r="G61" s="29"/>
      <c r="H61" s="29"/>
      <c r="I61" s="27"/>
      <c r="J61" s="26"/>
      <c r="K61" s="29"/>
      <c r="L61" s="29"/>
      <c r="M61" s="29"/>
      <c r="N61" s="27"/>
      <c r="O61" s="26"/>
      <c r="P61" s="29"/>
      <c r="Q61" s="29"/>
      <c r="R61" s="29"/>
      <c r="S61" s="29"/>
      <c r="T61" s="29"/>
      <c r="U61" s="29"/>
      <c r="V61" s="29"/>
      <c r="W61" s="29"/>
      <c r="X61" s="27"/>
      <c r="Y61" s="44" t="s">
        <v>5</v>
      </c>
      <c r="Z61" s="45"/>
      <c r="AA61" s="45"/>
      <c r="AB61" s="45"/>
      <c r="AC61" s="46"/>
      <c r="AD61" s="44" t="s">
        <v>4</v>
      </c>
      <c r="AE61" s="45"/>
      <c r="AF61" s="45"/>
      <c r="AG61" s="45"/>
      <c r="AH61" s="46"/>
      <c r="AI61" s="31" t="s">
        <v>31</v>
      </c>
      <c r="AJ61" s="31"/>
      <c r="AK61" s="31"/>
      <c r="AL61" s="31"/>
      <c r="AM61" s="31"/>
      <c r="AN61" s="31" t="s">
        <v>5</v>
      </c>
      <c r="AO61" s="31"/>
      <c r="AP61" s="31"/>
      <c r="AQ61" s="31"/>
      <c r="AR61" s="31"/>
      <c r="AS61" s="31" t="s">
        <v>4</v>
      </c>
      <c r="AT61" s="31"/>
      <c r="AU61" s="31"/>
      <c r="AV61" s="31"/>
      <c r="AW61" s="31"/>
      <c r="AX61" s="31" t="s">
        <v>31</v>
      </c>
      <c r="AY61" s="31"/>
      <c r="AZ61" s="31"/>
      <c r="BA61" s="31"/>
      <c r="BB61" s="31"/>
      <c r="BC61" s="31" t="s">
        <v>5</v>
      </c>
      <c r="BD61" s="31"/>
      <c r="BE61" s="31"/>
      <c r="BF61" s="31"/>
      <c r="BG61" s="31"/>
      <c r="BH61" s="31" t="s">
        <v>4</v>
      </c>
      <c r="BI61" s="31"/>
      <c r="BJ61" s="31"/>
      <c r="BK61" s="31"/>
      <c r="BL61" s="31"/>
      <c r="BM61" s="31" t="s">
        <v>31</v>
      </c>
      <c r="BN61" s="31"/>
      <c r="BO61" s="31"/>
      <c r="BP61" s="31"/>
      <c r="BQ61" s="31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1">
        <v>1</v>
      </c>
      <c r="B62" s="31"/>
      <c r="C62" s="31">
        <v>2</v>
      </c>
      <c r="D62" s="31"/>
      <c r="E62" s="31"/>
      <c r="F62" s="31"/>
      <c r="G62" s="31"/>
      <c r="H62" s="31"/>
      <c r="I62" s="31"/>
      <c r="J62" s="31">
        <v>3</v>
      </c>
      <c r="K62" s="31"/>
      <c r="L62" s="31"/>
      <c r="M62" s="31"/>
      <c r="N62" s="31"/>
      <c r="O62" s="31">
        <v>4</v>
      </c>
      <c r="P62" s="31"/>
      <c r="Q62" s="31"/>
      <c r="R62" s="31"/>
      <c r="S62" s="31"/>
      <c r="T62" s="31"/>
      <c r="U62" s="31"/>
      <c r="V62" s="31"/>
      <c r="W62" s="31"/>
      <c r="X62" s="31"/>
      <c r="Y62" s="31">
        <v>5</v>
      </c>
      <c r="Z62" s="31"/>
      <c r="AA62" s="31"/>
      <c r="AB62" s="31"/>
      <c r="AC62" s="31"/>
      <c r="AD62" s="31">
        <v>6</v>
      </c>
      <c r="AE62" s="31"/>
      <c r="AF62" s="31"/>
      <c r="AG62" s="31"/>
      <c r="AH62" s="31"/>
      <c r="AI62" s="31">
        <v>7</v>
      </c>
      <c r="AJ62" s="31"/>
      <c r="AK62" s="31"/>
      <c r="AL62" s="31"/>
      <c r="AM62" s="31"/>
      <c r="AN62" s="44">
        <v>8</v>
      </c>
      <c r="AO62" s="45"/>
      <c r="AP62" s="45"/>
      <c r="AQ62" s="45"/>
      <c r="AR62" s="46"/>
      <c r="AS62" s="44">
        <v>9</v>
      </c>
      <c r="AT62" s="45"/>
      <c r="AU62" s="45"/>
      <c r="AV62" s="45"/>
      <c r="AW62" s="46"/>
      <c r="AX62" s="44">
        <v>10</v>
      </c>
      <c r="AY62" s="45"/>
      <c r="AZ62" s="45"/>
      <c r="BA62" s="45"/>
      <c r="BB62" s="46"/>
      <c r="BC62" s="44">
        <v>11</v>
      </c>
      <c r="BD62" s="45"/>
      <c r="BE62" s="45"/>
      <c r="BF62" s="45"/>
      <c r="BG62" s="46"/>
      <c r="BH62" s="44">
        <v>12</v>
      </c>
      <c r="BI62" s="45"/>
      <c r="BJ62" s="45"/>
      <c r="BK62" s="45"/>
      <c r="BL62" s="46"/>
      <c r="BM62" s="44">
        <v>13</v>
      </c>
      <c r="BN62" s="45"/>
      <c r="BO62" s="45"/>
      <c r="BP62" s="45"/>
      <c r="BQ62" s="46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20" t="s">
        <v>44</v>
      </c>
      <c r="B63" s="20"/>
      <c r="C63" s="35" t="s">
        <v>19</v>
      </c>
      <c r="D63" s="36"/>
      <c r="E63" s="36"/>
      <c r="F63" s="36"/>
      <c r="G63" s="36"/>
      <c r="H63" s="36"/>
      <c r="I63" s="37"/>
      <c r="J63" s="20" t="s">
        <v>20</v>
      </c>
      <c r="K63" s="20"/>
      <c r="L63" s="20"/>
      <c r="M63" s="20"/>
      <c r="N63" s="20"/>
      <c r="O63" s="52" t="s">
        <v>45</v>
      </c>
      <c r="P63" s="52"/>
      <c r="Q63" s="52"/>
      <c r="R63" s="52"/>
      <c r="S63" s="52"/>
      <c r="T63" s="52"/>
      <c r="U63" s="52"/>
      <c r="V63" s="52"/>
      <c r="W63" s="52"/>
      <c r="X63" s="35"/>
      <c r="Y63" s="47" t="s">
        <v>15</v>
      </c>
      <c r="Z63" s="47"/>
      <c r="AA63" s="47"/>
      <c r="AB63" s="47"/>
      <c r="AC63" s="47"/>
      <c r="AD63" s="47" t="s">
        <v>35</v>
      </c>
      <c r="AE63" s="47"/>
      <c r="AF63" s="47"/>
      <c r="AG63" s="47"/>
      <c r="AH63" s="47"/>
      <c r="AI63" s="47" t="s">
        <v>21</v>
      </c>
      <c r="AJ63" s="47"/>
      <c r="AK63" s="47"/>
      <c r="AL63" s="47"/>
      <c r="AM63" s="47"/>
      <c r="AN63" s="47" t="s">
        <v>36</v>
      </c>
      <c r="AO63" s="47"/>
      <c r="AP63" s="47"/>
      <c r="AQ63" s="47"/>
      <c r="AR63" s="47"/>
      <c r="AS63" s="47" t="s">
        <v>16</v>
      </c>
      <c r="AT63" s="47"/>
      <c r="AU63" s="47"/>
      <c r="AV63" s="47"/>
      <c r="AW63" s="47"/>
      <c r="AX63" s="47" t="s">
        <v>21</v>
      </c>
      <c r="AY63" s="47"/>
      <c r="AZ63" s="47"/>
      <c r="BA63" s="47"/>
      <c r="BB63" s="47"/>
      <c r="BC63" s="47" t="s">
        <v>38</v>
      </c>
      <c r="BD63" s="47"/>
      <c r="BE63" s="47"/>
      <c r="BF63" s="47"/>
      <c r="BG63" s="47"/>
      <c r="BH63" s="47" t="s">
        <v>38</v>
      </c>
      <c r="BI63" s="47"/>
      <c r="BJ63" s="47"/>
      <c r="BK63" s="47"/>
      <c r="BL63" s="47"/>
      <c r="BM63" s="63" t="s">
        <v>21</v>
      </c>
      <c r="BN63" s="63"/>
      <c r="BO63" s="63"/>
      <c r="BP63" s="63"/>
      <c r="BQ63" s="63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85" customFormat="1" ht="15.75" x14ac:dyDescent="0.2">
      <c r="A64" s="81">
        <v>0</v>
      </c>
      <c r="B64" s="81"/>
      <c r="C64" s="93" t="s">
        <v>69</v>
      </c>
      <c r="D64" s="93"/>
      <c r="E64" s="93"/>
      <c r="F64" s="93"/>
      <c r="G64" s="93"/>
      <c r="H64" s="93"/>
      <c r="I64" s="93"/>
      <c r="J64" s="93" t="s">
        <v>70</v>
      </c>
      <c r="K64" s="93"/>
      <c r="L64" s="93"/>
      <c r="M64" s="93"/>
      <c r="N64" s="93"/>
      <c r="O64" s="93" t="s">
        <v>70</v>
      </c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6"/>
      <c r="BS64" s="96"/>
      <c r="BT64" s="96"/>
      <c r="BU64" s="96"/>
      <c r="BV64" s="96"/>
      <c r="BW64" s="96"/>
      <c r="BX64" s="96"/>
      <c r="BY64" s="96"/>
      <c r="BZ64" s="97"/>
      <c r="CA64" s="85" t="s">
        <v>29</v>
      </c>
    </row>
    <row r="65" spans="1:80" ht="76.5" customHeight="1" x14ac:dyDescent="0.2">
      <c r="A65" s="31">
        <v>1</v>
      </c>
      <c r="B65" s="31"/>
      <c r="C65" s="99" t="s">
        <v>71</v>
      </c>
      <c r="D65" s="79"/>
      <c r="E65" s="79"/>
      <c r="F65" s="79"/>
      <c r="G65" s="79"/>
      <c r="H65" s="79"/>
      <c r="I65" s="80"/>
      <c r="J65" s="59" t="s">
        <v>72</v>
      </c>
      <c r="K65" s="59"/>
      <c r="L65" s="59"/>
      <c r="M65" s="59"/>
      <c r="N65" s="59"/>
      <c r="O65" s="59" t="s">
        <v>73</v>
      </c>
      <c r="P65" s="59"/>
      <c r="Q65" s="59"/>
      <c r="R65" s="59"/>
      <c r="S65" s="59"/>
      <c r="T65" s="59"/>
      <c r="U65" s="59"/>
      <c r="V65" s="59"/>
      <c r="W65" s="59"/>
      <c r="X65" s="59"/>
      <c r="Y65" s="100">
        <v>16017.72</v>
      </c>
      <c r="Z65" s="100"/>
      <c r="AA65" s="100"/>
      <c r="AB65" s="100"/>
      <c r="AC65" s="100"/>
      <c r="AD65" s="100">
        <v>500000</v>
      </c>
      <c r="AE65" s="100"/>
      <c r="AF65" s="100"/>
      <c r="AG65" s="100"/>
      <c r="AH65" s="100"/>
      <c r="AI65" s="100">
        <f>Y65+AD65</f>
        <v>516017.72</v>
      </c>
      <c r="AJ65" s="100"/>
      <c r="AK65" s="100"/>
      <c r="AL65" s="100"/>
      <c r="AM65" s="100"/>
      <c r="AN65" s="100">
        <v>16017.72</v>
      </c>
      <c r="AO65" s="100"/>
      <c r="AP65" s="100"/>
      <c r="AQ65" s="100"/>
      <c r="AR65" s="100"/>
      <c r="AS65" s="100">
        <v>462911</v>
      </c>
      <c r="AT65" s="100"/>
      <c r="AU65" s="100"/>
      <c r="AV65" s="100"/>
      <c r="AW65" s="100"/>
      <c r="AX65" s="101">
        <f>AN65+AS65</f>
        <v>478928.72</v>
      </c>
      <c r="AY65" s="101"/>
      <c r="AZ65" s="101"/>
      <c r="BA65" s="101"/>
      <c r="BB65" s="101"/>
      <c r="BC65" s="101">
        <f>AN65-Y65</f>
        <v>0</v>
      </c>
      <c r="BD65" s="101"/>
      <c r="BE65" s="101"/>
      <c r="BF65" s="101"/>
      <c r="BG65" s="101"/>
      <c r="BH65" s="101">
        <f>AS65-AD65</f>
        <v>-37089</v>
      </c>
      <c r="BI65" s="101"/>
      <c r="BJ65" s="101"/>
      <c r="BK65" s="101"/>
      <c r="BL65" s="101"/>
      <c r="BM65" s="101">
        <f>BC65+BH65</f>
        <v>-37089</v>
      </c>
      <c r="BN65" s="101"/>
      <c r="BO65" s="101"/>
      <c r="BP65" s="101"/>
      <c r="BQ65" s="10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31"/>
      <c r="B66" s="31"/>
      <c r="C66" s="99" t="s">
        <v>75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74</v>
      </c>
    </row>
    <row r="67" spans="1:80" ht="38.25" customHeight="1" x14ac:dyDescent="0.2">
      <c r="A67" s="31">
        <v>3</v>
      </c>
      <c r="B67" s="31"/>
      <c r="C67" s="99" t="s">
        <v>76</v>
      </c>
      <c r="D67" s="79"/>
      <c r="E67" s="79"/>
      <c r="F67" s="79"/>
      <c r="G67" s="79"/>
      <c r="H67" s="79"/>
      <c r="I67" s="80"/>
      <c r="J67" s="59" t="s">
        <v>72</v>
      </c>
      <c r="K67" s="59"/>
      <c r="L67" s="59"/>
      <c r="M67" s="59"/>
      <c r="N67" s="59"/>
      <c r="O67" s="59" t="s">
        <v>77</v>
      </c>
      <c r="P67" s="59"/>
      <c r="Q67" s="59"/>
      <c r="R67" s="59"/>
      <c r="S67" s="59"/>
      <c r="T67" s="59"/>
      <c r="U67" s="59"/>
      <c r="V67" s="59"/>
      <c r="W67" s="59"/>
      <c r="X67" s="59"/>
      <c r="Y67" s="100">
        <v>0</v>
      </c>
      <c r="Z67" s="100"/>
      <c r="AA67" s="100"/>
      <c r="AB67" s="100"/>
      <c r="AC67" s="100"/>
      <c r="AD67" s="100">
        <v>363000</v>
      </c>
      <c r="AE67" s="100"/>
      <c r="AF67" s="100"/>
      <c r="AG67" s="100"/>
      <c r="AH67" s="100"/>
      <c r="AI67" s="100">
        <f>Y67+AD67</f>
        <v>363000</v>
      </c>
      <c r="AJ67" s="100"/>
      <c r="AK67" s="100"/>
      <c r="AL67" s="100"/>
      <c r="AM67" s="100"/>
      <c r="AN67" s="100">
        <v>0</v>
      </c>
      <c r="AO67" s="100"/>
      <c r="AP67" s="100"/>
      <c r="AQ67" s="100"/>
      <c r="AR67" s="100"/>
      <c r="AS67" s="100">
        <v>325362.39</v>
      </c>
      <c r="AT67" s="100"/>
      <c r="AU67" s="100"/>
      <c r="AV67" s="100"/>
      <c r="AW67" s="100"/>
      <c r="AX67" s="101">
        <f>AN67+AS67</f>
        <v>325362.39</v>
      </c>
      <c r="AY67" s="101"/>
      <c r="AZ67" s="101"/>
      <c r="BA67" s="101"/>
      <c r="BB67" s="101"/>
      <c r="BC67" s="101">
        <f>AN67-Y67</f>
        <v>0</v>
      </c>
      <c r="BD67" s="101"/>
      <c r="BE67" s="101"/>
      <c r="BF67" s="101"/>
      <c r="BG67" s="101"/>
      <c r="BH67" s="101">
        <f>AS67-AD67</f>
        <v>-37637.609999999986</v>
      </c>
      <c r="BI67" s="101"/>
      <c r="BJ67" s="101"/>
      <c r="BK67" s="101"/>
      <c r="BL67" s="101"/>
      <c r="BM67" s="101">
        <f>BC67+BH67</f>
        <v>-37637.609999999986</v>
      </c>
      <c r="BN67" s="101"/>
      <c r="BO67" s="101"/>
      <c r="BP67" s="101"/>
      <c r="BQ67" s="10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1"/>
      <c r="B68" s="31"/>
      <c r="C68" s="99" t="s">
        <v>79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3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78</v>
      </c>
    </row>
    <row r="69" spans="1:80" s="85" customFormat="1" ht="15.75" x14ac:dyDescent="0.2">
      <c r="A69" s="81">
        <v>0</v>
      </c>
      <c r="B69" s="81"/>
      <c r="C69" s="98" t="s">
        <v>80</v>
      </c>
      <c r="D69" s="83"/>
      <c r="E69" s="83"/>
      <c r="F69" s="83"/>
      <c r="G69" s="83"/>
      <c r="H69" s="83"/>
      <c r="I69" s="84"/>
      <c r="J69" s="93" t="s">
        <v>70</v>
      </c>
      <c r="K69" s="93"/>
      <c r="L69" s="93"/>
      <c r="M69" s="93"/>
      <c r="N69" s="93"/>
      <c r="O69" s="93" t="s">
        <v>70</v>
      </c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6"/>
      <c r="BS69" s="96"/>
      <c r="BT69" s="96"/>
      <c r="BU69" s="96"/>
      <c r="BV69" s="96"/>
      <c r="BW69" s="96"/>
      <c r="BX69" s="96"/>
      <c r="BY69" s="96"/>
      <c r="BZ69" s="97"/>
    </row>
    <row r="70" spans="1:80" ht="25.5" customHeight="1" x14ac:dyDescent="0.2">
      <c r="A70" s="31">
        <v>2</v>
      </c>
      <c r="B70" s="31"/>
      <c r="C70" s="99" t="s">
        <v>81</v>
      </c>
      <c r="D70" s="79"/>
      <c r="E70" s="79"/>
      <c r="F70" s="79"/>
      <c r="G70" s="79"/>
      <c r="H70" s="79"/>
      <c r="I70" s="80"/>
      <c r="J70" s="59" t="s">
        <v>82</v>
      </c>
      <c r="K70" s="59"/>
      <c r="L70" s="59"/>
      <c r="M70" s="59"/>
      <c r="N70" s="59"/>
      <c r="O70" s="59" t="s">
        <v>83</v>
      </c>
      <c r="P70" s="59"/>
      <c r="Q70" s="59"/>
      <c r="R70" s="59"/>
      <c r="S70" s="59"/>
      <c r="T70" s="59"/>
      <c r="U70" s="59"/>
      <c r="V70" s="59"/>
      <c r="W70" s="59"/>
      <c r="X70" s="59"/>
      <c r="Y70" s="100">
        <v>0</v>
      </c>
      <c r="Z70" s="100"/>
      <c r="AA70" s="100"/>
      <c r="AB70" s="100"/>
      <c r="AC70" s="100"/>
      <c r="AD70" s="100">
        <v>1</v>
      </c>
      <c r="AE70" s="100"/>
      <c r="AF70" s="100"/>
      <c r="AG70" s="100"/>
      <c r="AH70" s="100"/>
      <c r="AI70" s="100">
        <f>Y70+AD70</f>
        <v>1</v>
      </c>
      <c r="AJ70" s="100"/>
      <c r="AK70" s="100"/>
      <c r="AL70" s="100"/>
      <c r="AM70" s="100"/>
      <c r="AN70" s="100">
        <v>0</v>
      </c>
      <c r="AO70" s="100"/>
      <c r="AP70" s="100"/>
      <c r="AQ70" s="100"/>
      <c r="AR70" s="100"/>
      <c r="AS70" s="100">
        <v>1</v>
      </c>
      <c r="AT70" s="100"/>
      <c r="AU70" s="100"/>
      <c r="AV70" s="100"/>
      <c r="AW70" s="100"/>
      <c r="AX70" s="101">
        <f>AN70+AS70</f>
        <v>1</v>
      </c>
      <c r="AY70" s="101"/>
      <c r="AZ70" s="101"/>
      <c r="BA70" s="101"/>
      <c r="BB70" s="101"/>
      <c r="BC70" s="101">
        <f>AN70-Y70</f>
        <v>0</v>
      </c>
      <c r="BD70" s="101"/>
      <c r="BE70" s="101"/>
      <c r="BF70" s="101"/>
      <c r="BG70" s="101"/>
      <c r="BH70" s="101">
        <f>AS70-AD70</f>
        <v>0</v>
      </c>
      <c r="BI70" s="101"/>
      <c r="BJ70" s="101"/>
      <c r="BK70" s="101"/>
      <c r="BL70" s="101"/>
      <c r="BM70" s="101">
        <f>BC70+BH70</f>
        <v>0</v>
      </c>
      <c r="BN70" s="101"/>
      <c r="BO70" s="101"/>
      <c r="BP70" s="101"/>
      <c r="BQ70" s="10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31">
        <v>0</v>
      </c>
      <c r="B71" s="31"/>
      <c r="C71" s="99" t="s">
        <v>84</v>
      </c>
      <c r="D71" s="79"/>
      <c r="E71" s="79"/>
      <c r="F71" s="79"/>
      <c r="G71" s="79"/>
      <c r="H71" s="79"/>
      <c r="I71" s="80"/>
      <c r="J71" s="59" t="s">
        <v>85</v>
      </c>
      <c r="K71" s="59"/>
      <c r="L71" s="59"/>
      <c r="M71" s="59"/>
      <c r="N71" s="59"/>
      <c r="O71" s="59" t="s">
        <v>86</v>
      </c>
      <c r="P71" s="59"/>
      <c r="Q71" s="59"/>
      <c r="R71" s="59"/>
      <c r="S71" s="59"/>
      <c r="T71" s="59"/>
      <c r="U71" s="59"/>
      <c r="V71" s="59"/>
      <c r="W71" s="59"/>
      <c r="X71" s="59"/>
      <c r="Y71" s="100">
        <v>0</v>
      </c>
      <c r="Z71" s="100"/>
      <c r="AA71" s="100"/>
      <c r="AB71" s="100"/>
      <c r="AC71" s="100"/>
      <c r="AD71" s="100">
        <v>3</v>
      </c>
      <c r="AE71" s="100"/>
      <c r="AF71" s="100"/>
      <c r="AG71" s="100"/>
      <c r="AH71" s="100"/>
      <c r="AI71" s="100">
        <f>Y71+AD71</f>
        <v>3</v>
      </c>
      <c r="AJ71" s="100"/>
      <c r="AK71" s="100"/>
      <c r="AL71" s="100"/>
      <c r="AM71" s="100"/>
      <c r="AN71" s="100">
        <v>0</v>
      </c>
      <c r="AO71" s="100"/>
      <c r="AP71" s="100"/>
      <c r="AQ71" s="100"/>
      <c r="AR71" s="100"/>
      <c r="AS71" s="100">
        <v>3</v>
      </c>
      <c r="AT71" s="100"/>
      <c r="AU71" s="100"/>
      <c r="AV71" s="100"/>
      <c r="AW71" s="100"/>
      <c r="AX71" s="101">
        <f>AN71+AS71</f>
        <v>3</v>
      </c>
      <c r="AY71" s="101"/>
      <c r="AZ71" s="101"/>
      <c r="BA71" s="101"/>
      <c r="BB71" s="101"/>
      <c r="BC71" s="101">
        <f>AN71-Y71</f>
        <v>0</v>
      </c>
      <c r="BD71" s="101"/>
      <c r="BE71" s="101"/>
      <c r="BF71" s="101"/>
      <c r="BG71" s="101"/>
      <c r="BH71" s="101">
        <f>AS71-AD71</f>
        <v>0</v>
      </c>
      <c r="BI71" s="101"/>
      <c r="BJ71" s="101"/>
      <c r="BK71" s="101"/>
      <c r="BL71" s="101"/>
      <c r="BM71" s="101">
        <f>BC71+BH71</f>
        <v>0</v>
      </c>
      <c r="BN71" s="101"/>
      <c r="BO71" s="101"/>
      <c r="BP71" s="101"/>
      <c r="BQ71" s="10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85" customFormat="1" ht="15.75" x14ac:dyDescent="0.2">
      <c r="A72" s="81">
        <v>0</v>
      </c>
      <c r="B72" s="81"/>
      <c r="C72" s="98" t="s">
        <v>87</v>
      </c>
      <c r="D72" s="83"/>
      <c r="E72" s="83"/>
      <c r="F72" s="83"/>
      <c r="G72" s="83"/>
      <c r="H72" s="83"/>
      <c r="I72" s="84"/>
      <c r="J72" s="93" t="s">
        <v>70</v>
      </c>
      <c r="K72" s="93"/>
      <c r="L72" s="93"/>
      <c r="M72" s="93"/>
      <c r="N72" s="93"/>
      <c r="O72" s="93" t="s">
        <v>70</v>
      </c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6"/>
      <c r="BS72" s="96"/>
      <c r="BT72" s="96"/>
      <c r="BU72" s="96"/>
      <c r="BV72" s="96"/>
      <c r="BW72" s="96"/>
      <c r="BX72" s="96"/>
      <c r="BY72" s="96"/>
      <c r="BZ72" s="97"/>
    </row>
    <row r="73" spans="1:80" ht="51" customHeight="1" x14ac:dyDescent="0.2">
      <c r="A73" s="31">
        <v>0</v>
      </c>
      <c r="B73" s="31"/>
      <c r="C73" s="99" t="s">
        <v>88</v>
      </c>
      <c r="D73" s="79"/>
      <c r="E73" s="79"/>
      <c r="F73" s="79"/>
      <c r="G73" s="79"/>
      <c r="H73" s="79"/>
      <c r="I73" s="80"/>
      <c r="J73" s="59" t="s">
        <v>72</v>
      </c>
      <c r="K73" s="59"/>
      <c r="L73" s="59"/>
      <c r="M73" s="59"/>
      <c r="N73" s="59"/>
      <c r="O73" s="59" t="s">
        <v>77</v>
      </c>
      <c r="P73" s="59"/>
      <c r="Q73" s="59"/>
      <c r="R73" s="59"/>
      <c r="S73" s="59"/>
      <c r="T73" s="59"/>
      <c r="U73" s="59"/>
      <c r="V73" s="59"/>
      <c r="W73" s="59"/>
      <c r="X73" s="59"/>
      <c r="Y73" s="100">
        <v>0</v>
      </c>
      <c r="Z73" s="100"/>
      <c r="AA73" s="100"/>
      <c r="AB73" s="100"/>
      <c r="AC73" s="100"/>
      <c r="AD73" s="100">
        <v>121000</v>
      </c>
      <c r="AE73" s="100"/>
      <c r="AF73" s="100"/>
      <c r="AG73" s="100"/>
      <c r="AH73" s="100"/>
      <c r="AI73" s="100">
        <f>Y73+AD73</f>
        <v>121000</v>
      </c>
      <c r="AJ73" s="100"/>
      <c r="AK73" s="100"/>
      <c r="AL73" s="100"/>
      <c r="AM73" s="100"/>
      <c r="AN73" s="100">
        <v>0</v>
      </c>
      <c r="AO73" s="100"/>
      <c r="AP73" s="100"/>
      <c r="AQ73" s="100"/>
      <c r="AR73" s="100"/>
      <c r="AS73" s="100">
        <v>108454.13</v>
      </c>
      <c r="AT73" s="100"/>
      <c r="AU73" s="100"/>
      <c r="AV73" s="100"/>
      <c r="AW73" s="100"/>
      <c r="AX73" s="101">
        <f>AN73+AS73</f>
        <v>108454.13</v>
      </c>
      <c r="AY73" s="101"/>
      <c r="AZ73" s="101"/>
      <c r="BA73" s="101"/>
      <c r="BB73" s="101"/>
      <c r="BC73" s="101">
        <f>AN73-Y73</f>
        <v>0</v>
      </c>
      <c r="BD73" s="101"/>
      <c r="BE73" s="101"/>
      <c r="BF73" s="101"/>
      <c r="BG73" s="101"/>
      <c r="BH73" s="101">
        <f>AS73-AD73</f>
        <v>-12545.869999999995</v>
      </c>
      <c r="BI73" s="101"/>
      <c r="BJ73" s="101"/>
      <c r="BK73" s="101"/>
      <c r="BL73" s="101"/>
      <c r="BM73" s="101">
        <f>BC73+BH73</f>
        <v>-12545.869999999995</v>
      </c>
      <c r="BN73" s="101"/>
      <c r="BO73" s="101"/>
      <c r="BP73" s="101"/>
      <c r="BQ73" s="10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85" customFormat="1" ht="15.75" x14ac:dyDescent="0.2">
      <c r="A74" s="81">
        <v>0</v>
      </c>
      <c r="B74" s="81"/>
      <c r="C74" s="98" t="s">
        <v>89</v>
      </c>
      <c r="D74" s="83"/>
      <c r="E74" s="83"/>
      <c r="F74" s="83"/>
      <c r="G74" s="83"/>
      <c r="H74" s="83"/>
      <c r="I74" s="84"/>
      <c r="J74" s="93" t="s">
        <v>70</v>
      </c>
      <c r="K74" s="93"/>
      <c r="L74" s="93"/>
      <c r="M74" s="93"/>
      <c r="N74" s="93"/>
      <c r="O74" s="93" t="s">
        <v>70</v>
      </c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6"/>
      <c r="BS74" s="96"/>
      <c r="BT74" s="96"/>
      <c r="BU74" s="96"/>
      <c r="BV74" s="96"/>
      <c r="BW74" s="96"/>
      <c r="BX74" s="96"/>
      <c r="BY74" s="96"/>
      <c r="BZ74" s="97"/>
    </row>
    <row r="75" spans="1:80" ht="38.25" customHeight="1" x14ac:dyDescent="0.2">
      <c r="A75" s="31">
        <v>0</v>
      </c>
      <c r="B75" s="31"/>
      <c r="C75" s="99" t="s">
        <v>90</v>
      </c>
      <c r="D75" s="79"/>
      <c r="E75" s="79"/>
      <c r="F75" s="79"/>
      <c r="G75" s="79"/>
      <c r="H75" s="79"/>
      <c r="I75" s="80"/>
      <c r="J75" s="59" t="s">
        <v>91</v>
      </c>
      <c r="K75" s="59"/>
      <c r="L75" s="59"/>
      <c r="M75" s="59"/>
      <c r="N75" s="59"/>
      <c r="O75" s="59" t="s">
        <v>77</v>
      </c>
      <c r="P75" s="59"/>
      <c r="Q75" s="59"/>
      <c r="R75" s="59"/>
      <c r="S75" s="59"/>
      <c r="T75" s="59"/>
      <c r="U75" s="59"/>
      <c r="V75" s="59"/>
      <c r="W75" s="59"/>
      <c r="X75" s="59"/>
      <c r="Y75" s="100">
        <v>0</v>
      </c>
      <c r="Z75" s="100"/>
      <c r="AA75" s="100"/>
      <c r="AB75" s="100"/>
      <c r="AC75" s="100"/>
      <c r="AD75" s="100">
        <v>100</v>
      </c>
      <c r="AE75" s="100"/>
      <c r="AF75" s="100"/>
      <c r="AG75" s="100"/>
      <c r="AH75" s="100"/>
      <c r="AI75" s="100">
        <f>Y75+AD75</f>
        <v>100</v>
      </c>
      <c r="AJ75" s="100"/>
      <c r="AK75" s="100"/>
      <c r="AL75" s="100"/>
      <c r="AM75" s="100"/>
      <c r="AN75" s="100">
        <v>0</v>
      </c>
      <c r="AO75" s="100"/>
      <c r="AP75" s="100"/>
      <c r="AQ75" s="100"/>
      <c r="AR75" s="100"/>
      <c r="AS75" s="100">
        <v>100</v>
      </c>
      <c r="AT75" s="100"/>
      <c r="AU75" s="100"/>
      <c r="AV75" s="100"/>
      <c r="AW75" s="100"/>
      <c r="AX75" s="101">
        <f>AN75+AS75</f>
        <v>100</v>
      </c>
      <c r="AY75" s="101"/>
      <c r="AZ75" s="101"/>
      <c r="BA75" s="101"/>
      <c r="BB75" s="101"/>
      <c r="BC75" s="101">
        <f>AN75-Y75</f>
        <v>0</v>
      </c>
      <c r="BD75" s="101"/>
      <c r="BE75" s="101"/>
      <c r="BF75" s="101"/>
      <c r="BG75" s="101"/>
      <c r="BH75" s="101">
        <f>AS75-AD75</f>
        <v>0</v>
      </c>
      <c r="BI75" s="101"/>
      <c r="BJ75" s="101"/>
      <c r="BK75" s="101"/>
      <c r="BL75" s="101"/>
      <c r="BM75" s="101">
        <f>BC75+BH75</f>
        <v>0</v>
      </c>
      <c r="BN75" s="101"/>
      <c r="BO75" s="101"/>
      <c r="BP75" s="101"/>
      <c r="BQ75" s="10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31"/>
      <c r="B76" s="31"/>
      <c r="C76" s="99" t="s">
        <v>93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3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92</v>
      </c>
    </row>
    <row r="78" spans="1:80" ht="15.95" customHeight="1" x14ac:dyDescent="0.2">
      <c r="A78" s="19" t="s">
        <v>56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80" ht="47.25" customHeight="1" x14ac:dyDescent="0.2">
      <c r="A79" s="106" t="s">
        <v>95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</row>
    <row r="80" spans="1:80" ht="15.9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9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42" customHeight="1" x14ac:dyDescent="0.2">
      <c r="A82" s="109" t="s">
        <v>98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3"/>
      <c r="AO82" s="3"/>
      <c r="AP82" s="110" t="s">
        <v>100</v>
      </c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</row>
    <row r="83" spans="1:64" x14ac:dyDescent="0.2">
      <c r="W83" s="53" t="s">
        <v>12</v>
      </c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4"/>
      <c r="AO83" s="4"/>
      <c r="AP83" s="53" t="s">
        <v>13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</row>
    <row r="86" spans="1:64" ht="31.5" customHeight="1" x14ac:dyDescent="0.2">
      <c r="A86" s="109" t="s">
        <v>99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3"/>
      <c r="AO86" s="3"/>
      <c r="AP86" s="110" t="s">
        <v>101</v>
      </c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</row>
    <row r="87" spans="1:64" x14ac:dyDescent="0.2">
      <c r="W87" s="53" t="s">
        <v>12</v>
      </c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4"/>
      <c r="AO87" s="4"/>
      <c r="AP87" s="53" t="s">
        <v>13</v>
      </c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</row>
  </sheetData>
  <mergeCells count="353">
    <mergeCell ref="C66:BQ66"/>
    <mergeCell ref="C68:BQ68"/>
    <mergeCell ref="C76:BQ76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55:BL55"/>
    <mergeCell ref="A65:B65"/>
    <mergeCell ref="C65:I65"/>
    <mergeCell ref="J65:N65"/>
    <mergeCell ref="O65:X65"/>
    <mergeCell ref="Y65:AC65"/>
    <mergeCell ref="AD65:AH65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AX62:BB62"/>
    <mergeCell ref="AS62:AW62"/>
    <mergeCell ref="AW53:BA53"/>
    <mergeCell ref="BB53:BF53"/>
    <mergeCell ref="BB51:BF51"/>
    <mergeCell ref="AL51:AP51"/>
    <mergeCell ref="AO2:BL6"/>
    <mergeCell ref="A7:BL7"/>
    <mergeCell ref="A8:BL8"/>
    <mergeCell ref="A9:BL9"/>
    <mergeCell ref="BM61:BQ61"/>
    <mergeCell ref="BH61:BL61"/>
    <mergeCell ref="BC61:BG61"/>
    <mergeCell ref="AD61:AH61"/>
    <mergeCell ref="AX61:BB61"/>
    <mergeCell ref="AS61:AW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C43:Z43"/>
    <mergeCell ref="AI64:AM64"/>
    <mergeCell ref="AN64:AR64"/>
    <mergeCell ref="AS64:AW64"/>
    <mergeCell ref="AX64:BB64"/>
    <mergeCell ref="BC64:BG64"/>
    <mergeCell ref="AN61:AR61"/>
    <mergeCell ref="AX63:BB63"/>
    <mergeCell ref="BD46:BH46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AN63:AR63"/>
    <mergeCell ref="AS63:AW63"/>
    <mergeCell ref="V54:Z54"/>
    <mergeCell ref="AA54:AF54"/>
    <mergeCell ref="AG54:AK54"/>
    <mergeCell ref="AL54:AP54"/>
    <mergeCell ref="AI61:AM61"/>
    <mergeCell ref="Y61:AC61"/>
    <mergeCell ref="AD63:AH63"/>
    <mergeCell ref="AI63:AM63"/>
    <mergeCell ref="AD64:AH64"/>
    <mergeCell ref="C63:I63"/>
    <mergeCell ref="J63:N63"/>
    <mergeCell ref="O63:X63"/>
    <mergeCell ref="Y63:AC63"/>
    <mergeCell ref="C64:I64"/>
    <mergeCell ref="J64:N64"/>
    <mergeCell ref="O64:X64"/>
    <mergeCell ref="Y64:AC64"/>
    <mergeCell ref="BB54:BF54"/>
    <mergeCell ref="A58:BQ58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P87:BH87"/>
    <mergeCell ref="A86:V86"/>
    <mergeCell ref="W86:AM86"/>
    <mergeCell ref="AP86:BH86"/>
    <mergeCell ref="W87:AM87"/>
    <mergeCell ref="BG54:BL54"/>
    <mergeCell ref="Y60:AM60"/>
    <mergeCell ref="AN60:BB60"/>
    <mergeCell ref="BC60:BQ60"/>
    <mergeCell ref="AW54:BA54"/>
    <mergeCell ref="A53:P53"/>
    <mergeCell ref="AQ52:AV52"/>
    <mergeCell ref="AL52:AP52"/>
    <mergeCell ref="AG52:AK52"/>
    <mergeCell ref="AA52:AF52"/>
    <mergeCell ref="AP83:BH83"/>
    <mergeCell ref="W83:AM83"/>
    <mergeCell ref="A82:V82"/>
    <mergeCell ref="W82:AM82"/>
    <mergeCell ref="AP82:BH82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2:I62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2:B62"/>
    <mergeCell ref="J62:N62"/>
    <mergeCell ref="O62:X62"/>
    <mergeCell ref="Y62:AC62"/>
    <mergeCell ref="AD62:AH62"/>
    <mergeCell ref="AI62:AM62"/>
    <mergeCell ref="AN62:AR62"/>
    <mergeCell ref="AK42:AO42"/>
    <mergeCell ref="BD41:BH41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78:BL78"/>
    <mergeCell ref="A79:BL79"/>
    <mergeCell ref="A36:F36"/>
    <mergeCell ref="G36:BL36"/>
    <mergeCell ref="A60:B61"/>
    <mergeCell ref="C60:I61"/>
    <mergeCell ref="J60:N61"/>
    <mergeCell ref="O60:X61"/>
    <mergeCell ref="A39:BQ39"/>
    <mergeCell ref="A38:BQ38"/>
  </mergeCells>
  <phoneticPr fontId="0" type="noConversion"/>
  <conditionalFormatting sqref="C64">
    <cfRule type="cellIs" dxfId="25" priority="27" stopIfTrue="1" operator="equal">
      <formula>$C63</formula>
    </cfRule>
  </conditionalFormatting>
  <conditionalFormatting sqref="A64:B64">
    <cfRule type="cellIs" dxfId="24" priority="28" stopIfTrue="1" operator="equal">
      <formula>0</formula>
    </cfRule>
  </conditionalFormatting>
  <conditionalFormatting sqref="C65">
    <cfRule type="cellIs" dxfId="23" priority="25" stopIfTrue="1" operator="equal">
      <formula>$C64</formula>
    </cfRule>
  </conditionalFormatting>
  <conditionalFormatting sqref="A65:B65">
    <cfRule type="cellIs" dxfId="22" priority="26" stopIfTrue="1" operator="equal">
      <formula>0</formula>
    </cfRule>
  </conditionalFormatting>
  <conditionalFormatting sqref="C66">
    <cfRule type="cellIs" dxfId="21" priority="23" stopIfTrue="1" operator="equal">
      <formula>$C65</formula>
    </cfRule>
  </conditionalFormatting>
  <conditionalFormatting sqref="A66:B66">
    <cfRule type="cellIs" dxfId="20" priority="24" stopIfTrue="1" operator="equal">
      <formula>0</formula>
    </cfRule>
  </conditionalFormatting>
  <conditionalFormatting sqref="C67">
    <cfRule type="cellIs" dxfId="19" priority="21" stopIfTrue="1" operator="equal">
      <formula>$C66</formula>
    </cfRule>
  </conditionalFormatting>
  <conditionalFormatting sqref="A67:B67">
    <cfRule type="cellIs" dxfId="18" priority="22" stopIfTrue="1" operator="equal">
      <formula>0</formula>
    </cfRule>
  </conditionalFormatting>
  <conditionalFormatting sqref="C68">
    <cfRule type="cellIs" dxfId="17" priority="19" stopIfTrue="1" operator="equal">
      <formula>$C67</formula>
    </cfRule>
  </conditionalFormatting>
  <conditionalFormatting sqref="A68:B68">
    <cfRule type="cellIs" dxfId="16" priority="20" stopIfTrue="1" operator="equal">
      <formula>0</formula>
    </cfRule>
  </conditionalFormatting>
  <conditionalFormatting sqref="C69">
    <cfRule type="cellIs" dxfId="15" priority="17" stopIfTrue="1" operator="equal">
      <formula>$C68</formula>
    </cfRule>
  </conditionalFormatting>
  <conditionalFormatting sqref="A69:B69">
    <cfRule type="cellIs" dxfId="14" priority="18" stopIfTrue="1" operator="equal">
      <formula>0</formula>
    </cfRule>
  </conditionalFormatting>
  <conditionalFormatting sqref="C70">
    <cfRule type="cellIs" dxfId="13" priority="15" stopIfTrue="1" operator="equal">
      <formula>$C69</formula>
    </cfRule>
  </conditionalFormatting>
  <conditionalFormatting sqref="A70:B70">
    <cfRule type="cellIs" dxfId="12" priority="16" stopIfTrue="1" operator="equal">
      <formula>0</formula>
    </cfRule>
  </conditionalFormatting>
  <conditionalFormatting sqref="C71">
    <cfRule type="cellIs" dxfId="11" priority="13" stopIfTrue="1" operator="equal">
      <formula>$C70</formula>
    </cfRule>
  </conditionalFormatting>
  <conditionalFormatting sqref="A71:B71">
    <cfRule type="cellIs" dxfId="10" priority="14" stopIfTrue="1" operator="equal">
      <formula>0</formula>
    </cfRule>
  </conditionalFormatting>
  <conditionalFormatting sqref="C72">
    <cfRule type="cellIs" dxfId="9" priority="11" stopIfTrue="1" operator="equal">
      <formula>$C71</formula>
    </cfRule>
  </conditionalFormatting>
  <conditionalFormatting sqref="A72:B72">
    <cfRule type="cellIs" dxfId="8" priority="12" stopIfTrue="1" operator="equal">
      <formula>0</formula>
    </cfRule>
  </conditionalFormatting>
  <conditionalFormatting sqref="C73">
    <cfRule type="cellIs" dxfId="7" priority="9" stopIfTrue="1" operator="equal">
      <formula>$C72</formula>
    </cfRule>
  </conditionalFormatting>
  <conditionalFormatting sqref="A73:B73">
    <cfRule type="cellIs" dxfId="6" priority="10" stopIfTrue="1" operator="equal">
      <formula>0</formula>
    </cfRule>
  </conditionalFormatting>
  <conditionalFormatting sqref="C74">
    <cfRule type="cellIs" dxfId="5" priority="7" stopIfTrue="1" operator="equal">
      <formula>$C73</formula>
    </cfRule>
  </conditionalFormatting>
  <conditionalFormatting sqref="A74:B74">
    <cfRule type="cellIs" dxfId="4" priority="8" stopIfTrue="1" operator="equal">
      <formula>0</formula>
    </cfRule>
  </conditionalFormatting>
  <conditionalFormatting sqref="C75">
    <cfRule type="cellIs" dxfId="3" priority="5" stopIfTrue="1" operator="equal">
      <formula>$C74</formula>
    </cfRule>
  </conditionalFormatting>
  <conditionalFormatting sqref="A75:B75">
    <cfRule type="cellIs" dxfId="2" priority="6" stopIfTrue="1" operator="equal">
      <formula>0</formula>
    </cfRule>
  </conditionalFormatting>
  <conditionalFormatting sqref="C76">
    <cfRule type="cellIs" dxfId="1" priority="3" stopIfTrue="1" operator="equal">
      <formula>$C75</formula>
    </cfRule>
  </conditionalFormatting>
  <conditionalFormatting sqref="A76:B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2020-01-29T12:06:56Z</cp:lastPrinted>
  <dcterms:created xsi:type="dcterms:W3CDTF">2016-08-10T10:53:25Z</dcterms:created>
  <dcterms:modified xsi:type="dcterms:W3CDTF">2020-01-29T12:07:53Z</dcterms:modified>
</cp:coreProperties>
</file>