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3112" sheetId="1" r:id="rId1"/>
  </sheets>
  <definedNames>
    <definedName name="_xlnm.Print_Area" localSheetId="0">КПК0213112!$A$1:$BQ$88</definedName>
  </definedNames>
  <calcPr calcId="145621"/>
</workbook>
</file>

<file path=xl/calcChain.xml><?xml version="1.0" encoding="utf-8"?>
<calcChain xmlns="http://schemas.openxmlformats.org/spreadsheetml/2006/main">
  <c r="BH76" i="1" l="1"/>
  <c r="BC76" i="1"/>
  <c r="BM76" i="1" s="1"/>
  <c r="AX76" i="1"/>
  <c r="AI76" i="1"/>
  <c r="BH74" i="1"/>
  <c r="BC74" i="1"/>
  <c r="BM74" i="1" s="1"/>
  <c r="AX74" i="1"/>
  <c r="AI74" i="1"/>
  <c r="BH72" i="1"/>
  <c r="BC72" i="1"/>
  <c r="BM72" i="1" s="1"/>
  <c r="AX72" i="1"/>
  <c r="AI72" i="1"/>
  <c r="BH71" i="1"/>
  <c r="BC71" i="1"/>
  <c r="BM71" i="1" s="1"/>
  <c r="AX71" i="1"/>
  <c r="AI71" i="1"/>
  <c r="BH70" i="1"/>
  <c r="BC70" i="1"/>
  <c r="BM70" i="1" s="1"/>
  <c r="AX70" i="1"/>
  <c r="AI70" i="1"/>
  <c r="BH69" i="1"/>
  <c r="BC69" i="1"/>
  <c r="BM69" i="1" s="1"/>
  <c r="AX69" i="1"/>
  <c r="AI69" i="1"/>
  <c r="BH66" i="1"/>
  <c r="BC66" i="1"/>
  <c r="BM66" i="1" s="1"/>
  <c r="AX66" i="1"/>
  <c r="AI66" i="1"/>
  <c r="BH65" i="1"/>
  <c r="BC65" i="1"/>
  <c r="BM65" i="1" s="1"/>
  <c r="AX65" i="1"/>
  <c r="AI65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AZ45" i="1"/>
  <c r="AK45" i="1"/>
  <c r="BI44" i="1"/>
  <c r="BD44" i="1"/>
  <c r="AZ44" i="1"/>
  <c r="AK44" i="1"/>
  <c r="BN44" i="1" l="1"/>
  <c r="BN45" i="1"/>
</calcChain>
</file>

<file path=xl/sharedStrings.xml><?xml version="1.0" encoding="utf-8"?>
<sst xmlns="http://schemas.openxmlformats.org/spreadsheetml/2006/main" count="186" uniqueCount="110">
  <si>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</si>
  <si>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</si>
  <si>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</si>
  <si>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</si>
  <si>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</si>
  <si>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</si>
  <si>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</si>
  <si>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</si>
  <si>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</si>
  <si>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</si>
  <si>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</si>
  <si>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</si>
  <si>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</si>
  <si>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</si>
  <si>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</si>
  <si>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</si>
  <si>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</si>
  <si>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</si>
  <si>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</si>
  <si>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</si>
  <si>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</si>
  <si>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</si>
  <si>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</si>
  <si>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</si>
  <si>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</si>
  <si>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</si>
  <si>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</si>
  <si>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</si>
  <si>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</si>
  <si>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</si>
  <si>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</si>
  <si>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</si>
  <si>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</si>
  <si>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</si>
  <si>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</si>
  <si>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</si>
  <si>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</si>
  <si>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</si>
  <si>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</si>
  <si>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</si>
  <si>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</si>
  <si>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</si>
  <si>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</si>
  <si>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</si>
  <si>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</si>
  <si>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</si>
  <si>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</si>
  <si>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</si>
  <si>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</si>
  <si>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</si>
  <si>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</si>
  <si>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</si>
  <si>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</si>
  <si>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</si>
  <si>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</si>
  <si>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</si>
  <si>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</si>
  <si>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</si>
  <si>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</si>
  <si>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</si>
  <si>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</si>
  <si>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</si>
  <si>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подарунками дітей до свят</t>
  </si>
  <si>
    <t>Зебезпечення подарунками дітей до свят</t>
  </si>
  <si>
    <t>УСЬОГО</t>
  </si>
  <si>
    <t>Програма відзначення державних та професійних свят</t>
  </si>
  <si>
    <t>Усього</t>
  </si>
  <si>
    <t>Затрат</t>
  </si>
  <si>
    <t/>
  </si>
  <si>
    <t>Обсяг виділених коштів</t>
  </si>
  <si>
    <t>грн.</t>
  </si>
  <si>
    <t>Кошторис</t>
  </si>
  <si>
    <t>C64:BQ64</t>
  </si>
  <si>
    <t>Пояснення щодо причин розбіжностей між фактичними та затвердженими результативними показниками: Через меншу кількість заходів на які планувалось придбання подарунків та невикористання коштів на білети до театру.</t>
  </si>
  <si>
    <t>Кількість квитків</t>
  </si>
  <si>
    <t>шт.</t>
  </si>
  <si>
    <t>Розрахунок</t>
  </si>
  <si>
    <t>Обсяг видатків на подарунки</t>
  </si>
  <si>
    <t>C67:BQ67</t>
  </si>
  <si>
    <t>Пояснення щодо причин розбіжностей між фактичними та затвердженими результативними показниками: Менша кількість проведених заходів на які планувалось придбання подарунків.</t>
  </si>
  <si>
    <t>Продукту</t>
  </si>
  <si>
    <t>Кількість дітей до 18 років у громаді</t>
  </si>
  <si>
    <t>осіб</t>
  </si>
  <si>
    <t>Звітність установ</t>
  </si>
  <si>
    <t>Кількість заходів</t>
  </si>
  <si>
    <t>од.</t>
  </si>
  <si>
    <t>Надання транспортних послуг на перевезення дітей</t>
  </si>
  <si>
    <t>Придбання театральних квитків на вистави</t>
  </si>
  <si>
    <t>Ефективності</t>
  </si>
  <si>
    <t>Середні витрати на 1 захід</t>
  </si>
  <si>
    <t>Якості</t>
  </si>
  <si>
    <t>Відсоток охоплення дітей подарунками</t>
  </si>
  <si>
    <t>%</t>
  </si>
  <si>
    <t>C77:BQ77</t>
  </si>
  <si>
    <t>Аналіз стану виконання результативних показників: Бюджетна програма "Заходи державної політики з питань дітей та їх соціального захисту"  має середню ефективність. Пояснюється це невикористанням коштів на театральні квитки та перевезення дітей.</t>
  </si>
  <si>
    <t>Забезпечення подарунками дітей до свята Дня Святого Миколая, Різдвяна зірка, Водохреща, Масляна, До дня захисту дітей, до Дня Молоді, до Дня Конституції України , до Дня Незалежності України , до свята осені, до дня Громади</t>
  </si>
  <si>
    <t>Бюджетна прогама за КПКВК 0213112 "Заходи державної політики з питань дітей та їх соціального захисту" запроваджена для забезпечення проведення традиційних, національних свят.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</si>
  <si>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</si>
  <si>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</si>
  <si>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</si>
  <si>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</si>
  <si>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</si>
  <si>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</si>
  <si>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 xml:space="preserve">  гривень</t>
  </si>
  <si>
    <t>місцевого бюджету на 2019  рік</t>
  </si>
  <si>
    <t>0213112</t>
  </si>
  <si>
    <t>Заходи державної політики з питань дітей та їх соціального захисту</t>
  </si>
  <si>
    <t>0210000</t>
  </si>
  <si>
    <t>1040</t>
  </si>
  <si>
    <t>Забезпечення заходів з державної політики з питань дітей та їх соціального захисту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</si>
</sst>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tabSelected="1" topLeftCell="A74" zoomScaleNormal="100" workbookViewId="0">
      <selection activeCell="G25" sqref="G25:BL2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">
      <c r="A11" s="71" t="s">
        <v>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 x14ac:dyDescent="0.2">
      <c r="A12" s="71" t="s">
        <v>104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9.5" customHeight="1" x14ac:dyDescent="0.2">
      <c r="A14" s="72" t="s">
        <v>11</v>
      </c>
      <c r="B14" s="72"/>
      <c r="C14" s="15"/>
      <c r="D14" s="104" t="s">
        <v>97</v>
      </c>
      <c r="E14" s="64"/>
      <c r="F14" s="64"/>
      <c r="G14" s="64"/>
      <c r="H14" s="64"/>
      <c r="I14" s="64"/>
      <c r="J14" s="64"/>
      <c r="K14" s="15"/>
      <c r="L14" s="100" t="s">
        <v>98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</row>
    <row r="15" spans="1:64" ht="15.95" customHeight="1" x14ac:dyDescent="0.2">
      <c r="A15" s="13"/>
      <c r="B15" s="13"/>
      <c r="C15" s="13"/>
      <c r="D15" s="73" t="s">
        <v>40</v>
      </c>
      <c r="E15" s="73"/>
      <c r="F15" s="73"/>
      <c r="G15" s="73"/>
      <c r="H15" s="73"/>
      <c r="I15" s="73"/>
      <c r="J15" s="73"/>
      <c r="K15" s="13"/>
      <c r="L15" s="65" t="s">
        <v>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9.5" customHeight="1" x14ac:dyDescent="0.2">
      <c r="A17" s="72" t="s">
        <v>41</v>
      </c>
      <c r="B17" s="72"/>
      <c r="C17" s="15"/>
      <c r="D17" s="104" t="s">
        <v>107</v>
      </c>
      <c r="E17" s="64"/>
      <c r="F17" s="64"/>
      <c r="G17" s="64"/>
      <c r="H17" s="64"/>
      <c r="I17" s="64"/>
      <c r="J17" s="64"/>
      <c r="K17" s="15"/>
      <c r="L17" s="100" t="s">
        <v>98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79" ht="15.95" customHeight="1" x14ac:dyDescent="0.2">
      <c r="A18" s="13"/>
      <c r="B18" s="13"/>
      <c r="C18" s="13"/>
      <c r="D18" s="73" t="s">
        <v>40</v>
      </c>
      <c r="E18" s="73"/>
      <c r="F18" s="73"/>
      <c r="G18" s="73"/>
      <c r="H18" s="73"/>
      <c r="I18" s="73"/>
      <c r="J18" s="73"/>
      <c r="K18" s="13"/>
      <c r="L18" s="65" t="s">
        <v>1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7.25" customHeight="1" x14ac:dyDescent="0.2">
      <c r="A20" s="72" t="s">
        <v>42</v>
      </c>
      <c r="B20" s="72"/>
      <c r="C20" s="15"/>
      <c r="D20" s="104" t="s">
        <v>105</v>
      </c>
      <c r="E20" s="64"/>
      <c r="F20" s="64"/>
      <c r="G20" s="64"/>
      <c r="H20" s="64"/>
      <c r="I20" s="64"/>
      <c r="J20" s="64"/>
      <c r="K20" s="15"/>
      <c r="L20" s="104" t="s">
        <v>108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00" t="s">
        <v>106</v>
      </c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</row>
    <row r="21" spans="1:79" ht="20.100000000000001" customHeight="1" x14ac:dyDescent="0.2">
      <c r="A21" s="13"/>
      <c r="B21" s="13"/>
      <c r="C21" s="13"/>
      <c r="D21" s="28" t="s">
        <v>40</v>
      </c>
      <c r="E21" s="28"/>
      <c r="F21" s="28"/>
      <c r="G21" s="28"/>
      <c r="H21" s="28"/>
      <c r="I21" s="28"/>
      <c r="J21" s="28"/>
      <c r="K21" s="13"/>
      <c r="L21" s="65" t="s">
        <v>39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 t="s">
        <v>2</v>
      </c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3" spans="1:79" ht="15.75" customHeight="1" x14ac:dyDescent="0.2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8.75" customHeight="1" x14ac:dyDescent="0.2">
      <c r="A24" s="39" t="s">
        <v>6</v>
      </c>
      <c r="B24" s="39"/>
      <c r="C24" s="39"/>
      <c r="D24" s="39"/>
      <c r="E24" s="39"/>
      <c r="F24" s="39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31">
        <v>1</v>
      </c>
      <c r="B25" s="31"/>
      <c r="C25" s="31"/>
      <c r="D25" s="31"/>
      <c r="E25" s="31"/>
      <c r="F25" s="31"/>
      <c r="G25" s="107" t="s">
        <v>109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</row>
    <row r="26" spans="1:79" ht="10.5" hidden="1" customHeight="1" x14ac:dyDescent="0.2">
      <c r="A26" s="20" t="s">
        <v>44</v>
      </c>
      <c r="B26" s="20"/>
      <c r="C26" s="20"/>
      <c r="D26" s="20"/>
      <c r="E26" s="20"/>
      <c r="F26" s="20"/>
      <c r="G26" s="35" t="s">
        <v>19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CA26" s="1" t="s">
        <v>60</v>
      </c>
    </row>
    <row r="27" spans="1:79" x14ac:dyDescent="0.2">
      <c r="A27" s="20"/>
      <c r="B27" s="20"/>
      <c r="C27" s="20"/>
      <c r="D27" s="20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31.5" customHeight="1" x14ac:dyDescent="0.2">
      <c r="A30" s="100" t="s">
        <v>95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18.75" customHeight="1" x14ac:dyDescent="0.2">
      <c r="A33" s="39" t="s">
        <v>6</v>
      </c>
      <c r="B33" s="39"/>
      <c r="C33" s="39"/>
      <c r="D33" s="39"/>
      <c r="E33" s="39"/>
      <c r="F33" s="39"/>
      <c r="G33" s="32" t="s">
        <v>47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79" ht="15.75" x14ac:dyDescent="0.2">
      <c r="A34" s="31">
        <v>1</v>
      </c>
      <c r="B34" s="31"/>
      <c r="C34" s="31"/>
      <c r="D34" s="31"/>
      <c r="E34" s="31"/>
      <c r="F34" s="31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0.5" hidden="1" customHeight="1" x14ac:dyDescent="0.2">
      <c r="A35" s="20" t="s">
        <v>18</v>
      </c>
      <c r="B35" s="20"/>
      <c r="C35" s="20"/>
      <c r="D35" s="20"/>
      <c r="E35" s="20"/>
      <c r="F35" s="20"/>
      <c r="G35" s="35" t="s">
        <v>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CA35" s="1" t="s">
        <v>61</v>
      </c>
    </row>
    <row r="36" spans="1:79" ht="12.75" customHeight="1" x14ac:dyDescent="0.2">
      <c r="A36" s="20">
        <v>1</v>
      </c>
      <c r="B36" s="20"/>
      <c r="C36" s="20"/>
      <c r="D36" s="20"/>
      <c r="E36" s="20"/>
      <c r="F36" s="20"/>
      <c r="G36" s="74" t="s">
        <v>62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  <c r="CA36" s="1" t="s">
        <v>59</v>
      </c>
    </row>
    <row r="38" spans="1:79" ht="15.75" customHeight="1" x14ac:dyDescent="0.2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79" ht="15" customHeight="1" x14ac:dyDescent="0.2">
      <c r="A39" s="30" t="s">
        <v>103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</row>
    <row r="40" spans="1:79" ht="39.75" customHeight="1" x14ac:dyDescent="0.2">
      <c r="A40" s="31" t="s">
        <v>6</v>
      </c>
      <c r="B40" s="31"/>
      <c r="C40" s="31" t="s">
        <v>33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30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54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79" ht="29.1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5</v>
      </c>
      <c r="AB41" s="31"/>
      <c r="AC41" s="31"/>
      <c r="AD41" s="31"/>
      <c r="AE41" s="31"/>
      <c r="AF41" s="31" t="s">
        <v>4</v>
      </c>
      <c r="AG41" s="31"/>
      <c r="AH41" s="31"/>
      <c r="AI41" s="31"/>
      <c r="AJ41" s="31"/>
      <c r="AK41" s="31" t="s">
        <v>31</v>
      </c>
      <c r="AL41" s="31"/>
      <c r="AM41" s="31"/>
      <c r="AN41" s="31"/>
      <c r="AO41" s="31"/>
      <c r="AP41" s="31" t="s">
        <v>5</v>
      </c>
      <c r="AQ41" s="31"/>
      <c r="AR41" s="31"/>
      <c r="AS41" s="31"/>
      <c r="AT41" s="31"/>
      <c r="AU41" s="31" t="s">
        <v>4</v>
      </c>
      <c r="AV41" s="31"/>
      <c r="AW41" s="31"/>
      <c r="AX41" s="31"/>
      <c r="AY41" s="31"/>
      <c r="AZ41" s="31" t="s">
        <v>31</v>
      </c>
      <c r="BA41" s="31"/>
      <c r="BB41" s="31"/>
      <c r="BC41" s="31"/>
      <c r="BD41" s="31" t="s">
        <v>5</v>
      </c>
      <c r="BE41" s="31"/>
      <c r="BF41" s="31"/>
      <c r="BG41" s="31"/>
      <c r="BH41" s="31"/>
      <c r="BI41" s="31" t="s">
        <v>4</v>
      </c>
      <c r="BJ41" s="31"/>
      <c r="BK41" s="31"/>
      <c r="BL41" s="31"/>
      <c r="BM41" s="31"/>
      <c r="BN41" s="31" t="s">
        <v>32</v>
      </c>
      <c r="BO41" s="31"/>
      <c r="BP41" s="31"/>
      <c r="BQ41" s="31"/>
    </row>
    <row r="42" spans="1:79" ht="15.95" customHeight="1" x14ac:dyDescent="0.2">
      <c r="A42" s="49">
        <v>1</v>
      </c>
      <c r="B42" s="49"/>
      <c r="C42" s="49">
        <v>2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0">
        <v>3</v>
      </c>
      <c r="AB42" s="41"/>
      <c r="AC42" s="41"/>
      <c r="AD42" s="41"/>
      <c r="AE42" s="42"/>
      <c r="AF42" s="40">
        <v>4</v>
      </c>
      <c r="AG42" s="41"/>
      <c r="AH42" s="41"/>
      <c r="AI42" s="41"/>
      <c r="AJ42" s="42"/>
      <c r="AK42" s="40">
        <v>5</v>
      </c>
      <c r="AL42" s="41"/>
      <c r="AM42" s="41"/>
      <c r="AN42" s="41"/>
      <c r="AO42" s="42"/>
      <c r="AP42" s="40">
        <v>6</v>
      </c>
      <c r="AQ42" s="41"/>
      <c r="AR42" s="41"/>
      <c r="AS42" s="41"/>
      <c r="AT42" s="42"/>
      <c r="AU42" s="40">
        <v>7</v>
      </c>
      <c r="AV42" s="41"/>
      <c r="AW42" s="41"/>
      <c r="AX42" s="41"/>
      <c r="AY42" s="42"/>
      <c r="AZ42" s="40">
        <v>8</v>
      </c>
      <c r="BA42" s="41"/>
      <c r="BB42" s="41"/>
      <c r="BC42" s="42"/>
      <c r="BD42" s="40">
        <v>9</v>
      </c>
      <c r="BE42" s="41"/>
      <c r="BF42" s="41"/>
      <c r="BG42" s="41"/>
      <c r="BH42" s="42"/>
      <c r="BI42" s="49">
        <v>10</v>
      </c>
      <c r="BJ42" s="49"/>
      <c r="BK42" s="49"/>
      <c r="BL42" s="49"/>
      <c r="BM42" s="49"/>
      <c r="BN42" s="49">
        <v>11</v>
      </c>
      <c r="BO42" s="49"/>
      <c r="BP42" s="49"/>
      <c r="BQ42" s="49"/>
    </row>
    <row r="43" spans="1:79" ht="15.75" hidden="1" customHeight="1" x14ac:dyDescent="0.2">
      <c r="A43" s="20" t="s">
        <v>18</v>
      </c>
      <c r="B43" s="20"/>
      <c r="C43" s="61" t="s">
        <v>19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47" t="s">
        <v>15</v>
      </c>
      <c r="AB43" s="47"/>
      <c r="AC43" s="47"/>
      <c r="AD43" s="47"/>
      <c r="AE43" s="47"/>
      <c r="AF43" s="47" t="s">
        <v>14</v>
      </c>
      <c r="AG43" s="47"/>
      <c r="AH43" s="47"/>
      <c r="AI43" s="47"/>
      <c r="AJ43" s="47"/>
      <c r="AK43" s="38" t="s">
        <v>21</v>
      </c>
      <c r="AL43" s="38"/>
      <c r="AM43" s="38"/>
      <c r="AN43" s="38"/>
      <c r="AO43" s="38"/>
      <c r="AP43" s="47" t="s">
        <v>16</v>
      </c>
      <c r="AQ43" s="47"/>
      <c r="AR43" s="47"/>
      <c r="AS43" s="47"/>
      <c r="AT43" s="47"/>
      <c r="AU43" s="47" t="s">
        <v>17</v>
      </c>
      <c r="AV43" s="47"/>
      <c r="AW43" s="47"/>
      <c r="AX43" s="47"/>
      <c r="AY43" s="47"/>
      <c r="AZ43" s="38" t="s">
        <v>21</v>
      </c>
      <c r="BA43" s="38"/>
      <c r="BB43" s="38"/>
      <c r="BC43" s="38"/>
      <c r="BD43" s="50" t="s">
        <v>37</v>
      </c>
      <c r="BE43" s="50"/>
      <c r="BF43" s="50"/>
      <c r="BG43" s="50"/>
      <c r="BH43" s="50"/>
      <c r="BI43" s="50" t="s">
        <v>37</v>
      </c>
      <c r="BJ43" s="50"/>
      <c r="BK43" s="50"/>
      <c r="BL43" s="50"/>
      <c r="BM43" s="50"/>
      <c r="BN43" s="43" t="s">
        <v>21</v>
      </c>
      <c r="BO43" s="43"/>
      <c r="BP43" s="43"/>
      <c r="BQ43" s="43"/>
      <c r="CA43" s="1" t="s">
        <v>24</v>
      </c>
    </row>
    <row r="44" spans="1:79" ht="15.75" customHeight="1" x14ac:dyDescent="0.2">
      <c r="A44" s="31">
        <v>1</v>
      </c>
      <c r="B44" s="31"/>
      <c r="C44" s="77" t="s">
        <v>63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  <c r="AA44" s="51">
        <v>275000</v>
      </c>
      <c r="AB44" s="51"/>
      <c r="AC44" s="51"/>
      <c r="AD44" s="51"/>
      <c r="AE44" s="51"/>
      <c r="AF44" s="51">
        <v>0</v>
      </c>
      <c r="AG44" s="51"/>
      <c r="AH44" s="51"/>
      <c r="AI44" s="51"/>
      <c r="AJ44" s="51"/>
      <c r="AK44" s="51">
        <f>AA44+AF44</f>
        <v>275000</v>
      </c>
      <c r="AL44" s="51"/>
      <c r="AM44" s="51"/>
      <c r="AN44" s="51"/>
      <c r="AO44" s="51"/>
      <c r="AP44" s="51">
        <v>86209</v>
      </c>
      <c r="AQ44" s="51"/>
      <c r="AR44" s="51"/>
      <c r="AS44" s="51"/>
      <c r="AT44" s="51"/>
      <c r="AU44" s="51">
        <v>0</v>
      </c>
      <c r="AV44" s="51"/>
      <c r="AW44" s="51"/>
      <c r="AX44" s="51"/>
      <c r="AY44" s="51"/>
      <c r="AZ44" s="51">
        <f>AP44+AU44</f>
        <v>86209</v>
      </c>
      <c r="BA44" s="51"/>
      <c r="BB44" s="51"/>
      <c r="BC44" s="51"/>
      <c r="BD44" s="51">
        <f>AP44-AA44</f>
        <v>-188791</v>
      </c>
      <c r="BE44" s="51"/>
      <c r="BF44" s="51"/>
      <c r="BG44" s="51"/>
      <c r="BH44" s="51"/>
      <c r="BI44" s="51">
        <f>AU44-AF44</f>
        <v>0</v>
      </c>
      <c r="BJ44" s="51"/>
      <c r="BK44" s="51"/>
      <c r="BL44" s="51"/>
      <c r="BM44" s="51"/>
      <c r="BN44" s="51">
        <f>BD44+BI44</f>
        <v>-188791</v>
      </c>
      <c r="BO44" s="51"/>
      <c r="BP44" s="51"/>
      <c r="BQ44" s="51"/>
      <c r="CA44" s="1" t="s">
        <v>25</v>
      </c>
    </row>
    <row r="45" spans="1:79" s="84" customFormat="1" ht="15.75" x14ac:dyDescent="0.2">
      <c r="A45" s="80"/>
      <c r="B45" s="80"/>
      <c r="C45" s="81" t="s">
        <v>64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  <c r="AA45" s="48">
        <v>275000</v>
      </c>
      <c r="AB45" s="48"/>
      <c r="AC45" s="48"/>
      <c r="AD45" s="48"/>
      <c r="AE45" s="48"/>
      <c r="AF45" s="48">
        <v>0</v>
      </c>
      <c r="AG45" s="48"/>
      <c r="AH45" s="48"/>
      <c r="AI45" s="48"/>
      <c r="AJ45" s="48"/>
      <c r="AK45" s="48">
        <f>AA45+AF45</f>
        <v>275000</v>
      </c>
      <c r="AL45" s="48"/>
      <c r="AM45" s="48"/>
      <c r="AN45" s="48"/>
      <c r="AO45" s="48"/>
      <c r="AP45" s="48">
        <v>86209</v>
      </c>
      <c r="AQ45" s="48"/>
      <c r="AR45" s="48"/>
      <c r="AS45" s="48"/>
      <c r="AT45" s="48"/>
      <c r="AU45" s="48">
        <v>0</v>
      </c>
      <c r="AV45" s="48"/>
      <c r="AW45" s="48"/>
      <c r="AX45" s="48"/>
      <c r="AY45" s="48"/>
      <c r="AZ45" s="48">
        <f>AP45+AU45</f>
        <v>86209</v>
      </c>
      <c r="BA45" s="48"/>
      <c r="BB45" s="48"/>
      <c r="BC45" s="48"/>
      <c r="BD45" s="48">
        <f>AP45-AA45</f>
        <v>-188791</v>
      </c>
      <c r="BE45" s="48"/>
      <c r="BF45" s="48"/>
      <c r="BG45" s="48"/>
      <c r="BH45" s="48"/>
      <c r="BI45" s="48">
        <f>AU45-AF45</f>
        <v>0</v>
      </c>
      <c r="BJ45" s="48"/>
      <c r="BK45" s="48"/>
      <c r="BL45" s="48"/>
      <c r="BM45" s="48"/>
      <c r="BN45" s="48">
        <f>BD45+BI45</f>
        <v>-188791</v>
      </c>
      <c r="BO45" s="48"/>
      <c r="BP45" s="48"/>
      <c r="BQ45" s="48"/>
    </row>
    <row r="47" spans="1:79" ht="15.75" customHeight="1" x14ac:dyDescent="0.2">
      <c r="A47" s="19" t="s">
        <v>52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79" ht="15" customHeight="1" x14ac:dyDescent="0.2">
      <c r="A48" s="30" t="s">
        <v>103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80" ht="22.5" customHeight="1" x14ac:dyDescent="0.2">
      <c r="A49" s="31" t="s">
        <v>34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30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 t="s">
        <v>54</v>
      </c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3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2"/>
      <c r="BN49" s="2"/>
      <c r="BO49" s="2"/>
      <c r="BP49" s="2"/>
      <c r="BQ49" s="2"/>
    </row>
    <row r="50" spans="1:80" ht="29.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5</v>
      </c>
      <c r="R50" s="31"/>
      <c r="S50" s="31"/>
      <c r="T50" s="31"/>
      <c r="U50" s="31"/>
      <c r="V50" s="31" t="s">
        <v>4</v>
      </c>
      <c r="W50" s="31"/>
      <c r="X50" s="31"/>
      <c r="Y50" s="31"/>
      <c r="Z50" s="31"/>
      <c r="AA50" s="31" t="s">
        <v>31</v>
      </c>
      <c r="AB50" s="31"/>
      <c r="AC50" s="31"/>
      <c r="AD50" s="31"/>
      <c r="AE50" s="31"/>
      <c r="AF50" s="31"/>
      <c r="AG50" s="31" t="s">
        <v>5</v>
      </c>
      <c r="AH50" s="31"/>
      <c r="AI50" s="31"/>
      <c r="AJ50" s="31"/>
      <c r="AK50" s="31"/>
      <c r="AL50" s="31" t="s">
        <v>4</v>
      </c>
      <c r="AM50" s="31"/>
      <c r="AN50" s="31"/>
      <c r="AO50" s="31"/>
      <c r="AP50" s="31"/>
      <c r="AQ50" s="31" t="s">
        <v>31</v>
      </c>
      <c r="AR50" s="31"/>
      <c r="AS50" s="31"/>
      <c r="AT50" s="31"/>
      <c r="AU50" s="31"/>
      <c r="AV50" s="31"/>
      <c r="AW50" s="44" t="s">
        <v>5</v>
      </c>
      <c r="AX50" s="45"/>
      <c r="AY50" s="45"/>
      <c r="AZ50" s="45"/>
      <c r="BA50" s="46"/>
      <c r="BB50" s="44" t="s">
        <v>4</v>
      </c>
      <c r="BC50" s="45"/>
      <c r="BD50" s="45"/>
      <c r="BE50" s="45"/>
      <c r="BF50" s="46"/>
      <c r="BG50" s="31" t="s">
        <v>31</v>
      </c>
      <c r="BH50" s="31"/>
      <c r="BI50" s="31"/>
      <c r="BJ50" s="31"/>
      <c r="BK50" s="31"/>
      <c r="BL50" s="31"/>
      <c r="BM50" s="2"/>
      <c r="BN50" s="2"/>
      <c r="BO50" s="2"/>
      <c r="BP50" s="2"/>
      <c r="BQ50" s="2"/>
    </row>
    <row r="51" spans="1:80" ht="15.95" customHeight="1" x14ac:dyDescent="0.25">
      <c r="A51" s="31">
        <v>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>
        <v>2</v>
      </c>
      <c r="R51" s="31"/>
      <c r="S51" s="31"/>
      <c r="T51" s="31"/>
      <c r="U51" s="31"/>
      <c r="V51" s="31">
        <v>3</v>
      </c>
      <c r="W51" s="31"/>
      <c r="X51" s="31"/>
      <c r="Y51" s="31"/>
      <c r="Z51" s="31"/>
      <c r="AA51" s="31">
        <v>4</v>
      </c>
      <c r="AB51" s="31"/>
      <c r="AC51" s="31"/>
      <c r="AD51" s="31"/>
      <c r="AE51" s="31"/>
      <c r="AF51" s="31"/>
      <c r="AG51" s="31">
        <v>5</v>
      </c>
      <c r="AH51" s="31"/>
      <c r="AI51" s="31"/>
      <c r="AJ51" s="31"/>
      <c r="AK51" s="31"/>
      <c r="AL51" s="31">
        <v>6</v>
      </c>
      <c r="AM51" s="31"/>
      <c r="AN51" s="31"/>
      <c r="AO51" s="31"/>
      <c r="AP51" s="31"/>
      <c r="AQ51" s="31">
        <v>7</v>
      </c>
      <c r="AR51" s="31"/>
      <c r="AS51" s="31"/>
      <c r="AT51" s="31"/>
      <c r="AU51" s="31"/>
      <c r="AV51" s="31"/>
      <c r="AW51" s="31">
        <v>8</v>
      </c>
      <c r="AX51" s="31"/>
      <c r="AY51" s="31"/>
      <c r="AZ51" s="31"/>
      <c r="BA51" s="31"/>
      <c r="BB51" s="60">
        <v>9</v>
      </c>
      <c r="BC51" s="60"/>
      <c r="BD51" s="60"/>
      <c r="BE51" s="60"/>
      <c r="BF51" s="60"/>
      <c r="BG51" s="60">
        <v>10</v>
      </c>
      <c r="BH51" s="60"/>
      <c r="BI51" s="60"/>
      <c r="BJ51" s="60"/>
      <c r="BK51" s="60"/>
      <c r="BL51" s="60"/>
      <c r="BM51" s="6"/>
      <c r="BN51" s="6"/>
      <c r="BO51" s="6"/>
      <c r="BP51" s="6"/>
      <c r="BQ51" s="6"/>
    </row>
    <row r="52" spans="1:80" ht="18" hidden="1" customHeight="1" x14ac:dyDescent="0.2">
      <c r="A52" s="52" t="s">
        <v>19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7" t="s">
        <v>15</v>
      </c>
      <c r="R52" s="47"/>
      <c r="S52" s="47"/>
      <c r="T52" s="47"/>
      <c r="U52" s="47"/>
      <c r="V52" s="47" t="s">
        <v>14</v>
      </c>
      <c r="W52" s="47"/>
      <c r="X52" s="47"/>
      <c r="Y52" s="47"/>
      <c r="Z52" s="47"/>
      <c r="AA52" s="38" t="s">
        <v>21</v>
      </c>
      <c r="AB52" s="43"/>
      <c r="AC52" s="43"/>
      <c r="AD52" s="43"/>
      <c r="AE52" s="43"/>
      <c r="AF52" s="43"/>
      <c r="AG52" s="47" t="s">
        <v>16</v>
      </c>
      <c r="AH52" s="47"/>
      <c r="AI52" s="47"/>
      <c r="AJ52" s="47"/>
      <c r="AK52" s="47"/>
      <c r="AL52" s="47" t="s">
        <v>17</v>
      </c>
      <c r="AM52" s="47"/>
      <c r="AN52" s="47"/>
      <c r="AO52" s="47"/>
      <c r="AP52" s="47"/>
      <c r="AQ52" s="38" t="s">
        <v>21</v>
      </c>
      <c r="AR52" s="43"/>
      <c r="AS52" s="43"/>
      <c r="AT52" s="43"/>
      <c r="AU52" s="43"/>
      <c r="AV52" s="43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43" t="s">
        <v>21</v>
      </c>
      <c r="BH52" s="43"/>
      <c r="BI52" s="43"/>
      <c r="BJ52" s="43"/>
      <c r="BK52" s="43"/>
      <c r="BL52" s="43"/>
      <c r="BM52" s="7"/>
      <c r="BN52" s="7"/>
      <c r="BO52" s="7"/>
      <c r="BP52" s="7"/>
      <c r="BQ52" s="7"/>
      <c r="CA52" s="1" t="s">
        <v>26</v>
      </c>
    </row>
    <row r="53" spans="1:80" ht="31.5" customHeight="1" x14ac:dyDescent="0.2">
      <c r="A53" s="85" t="s">
        <v>65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  <c r="Q53" s="57">
        <v>275000</v>
      </c>
      <c r="R53" s="57"/>
      <c r="S53" s="57"/>
      <c r="T53" s="57"/>
      <c r="U53" s="57"/>
      <c r="V53" s="57">
        <v>0</v>
      </c>
      <c r="W53" s="57"/>
      <c r="X53" s="57"/>
      <c r="Y53" s="57"/>
      <c r="Z53" s="57"/>
      <c r="AA53" s="57">
        <f>Q53+V53</f>
        <v>275000</v>
      </c>
      <c r="AB53" s="57"/>
      <c r="AC53" s="57"/>
      <c r="AD53" s="57"/>
      <c r="AE53" s="57"/>
      <c r="AF53" s="57"/>
      <c r="AG53" s="57">
        <v>86209</v>
      </c>
      <c r="AH53" s="57"/>
      <c r="AI53" s="57"/>
      <c r="AJ53" s="57"/>
      <c r="AK53" s="57"/>
      <c r="AL53" s="57">
        <v>0</v>
      </c>
      <c r="AM53" s="57"/>
      <c r="AN53" s="57"/>
      <c r="AO53" s="57"/>
      <c r="AP53" s="57"/>
      <c r="AQ53" s="57">
        <f>AG53+AL53</f>
        <v>86209</v>
      </c>
      <c r="AR53" s="57"/>
      <c r="AS53" s="57"/>
      <c r="AT53" s="57"/>
      <c r="AU53" s="57"/>
      <c r="AV53" s="57"/>
      <c r="AW53" s="57">
        <f>AG53-Q53</f>
        <v>-188791</v>
      </c>
      <c r="AX53" s="57"/>
      <c r="AY53" s="57"/>
      <c r="AZ53" s="57"/>
      <c r="BA53" s="57"/>
      <c r="BB53" s="55">
        <f>AL53-V53</f>
        <v>0</v>
      </c>
      <c r="BC53" s="55"/>
      <c r="BD53" s="55"/>
      <c r="BE53" s="55"/>
      <c r="BF53" s="55"/>
      <c r="BG53" s="55">
        <f>AW53+BB53</f>
        <v>-188791</v>
      </c>
      <c r="BH53" s="55"/>
      <c r="BI53" s="55"/>
      <c r="BJ53" s="55"/>
      <c r="BK53" s="55"/>
      <c r="BL53" s="55"/>
      <c r="BM53" s="8"/>
      <c r="BN53" s="8"/>
      <c r="BO53" s="8"/>
      <c r="BP53" s="8"/>
      <c r="BQ53" s="8"/>
      <c r="CA53" s="1" t="s">
        <v>27</v>
      </c>
    </row>
    <row r="54" spans="1:80" s="84" customFormat="1" ht="15" x14ac:dyDescent="0.2">
      <c r="A54" s="86" t="s">
        <v>66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58">
        <v>275000</v>
      </c>
      <c r="R54" s="58"/>
      <c r="S54" s="58"/>
      <c r="T54" s="58"/>
      <c r="U54" s="58"/>
      <c r="V54" s="58">
        <v>0</v>
      </c>
      <c r="W54" s="58"/>
      <c r="X54" s="58"/>
      <c r="Y54" s="58"/>
      <c r="Z54" s="58"/>
      <c r="AA54" s="58">
        <f>Q54+V54</f>
        <v>275000</v>
      </c>
      <c r="AB54" s="58"/>
      <c r="AC54" s="58"/>
      <c r="AD54" s="58"/>
      <c r="AE54" s="58"/>
      <c r="AF54" s="58"/>
      <c r="AG54" s="58">
        <v>86209</v>
      </c>
      <c r="AH54" s="58"/>
      <c r="AI54" s="58"/>
      <c r="AJ54" s="58"/>
      <c r="AK54" s="58"/>
      <c r="AL54" s="58">
        <v>0</v>
      </c>
      <c r="AM54" s="58"/>
      <c r="AN54" s="58"/>
      <c r="AO54" s="58"/>
      <c r="AP54" s="58"/>
      <c r="AQ54" s="58">
        <f>AG54+AL54</f>
        <v>86209</v>
      </c>
      <c r="AR54" s="58"/>
      <c r="AS54" s="58"/>
      <c r="AT54" s="58"/>
      <c r="AU54" s="58"/>
      <c r="AV54" s="58"/>
      <c r="AW54" s="58">
        <f>AG54-Q54</f>
        <v>-188791</v>
      </c>
      <c r="AX54" s="58"/>
      <c r="AY54" s="58"/>
      <c r="AZ54" s="58"/>
      <c r="BA54" s="58"/>
      <c r="BB54" s="87">
        <f>AL54-V54</f>
        <v>0</v>
      </c>
      <c r="BC54" s="87"/>
      <c r="BD54" s="87"/>
      <c r="BE54" s="87"/>
      <c r="BF54" s="87"/>
      <c r="BG54" s="87">
        <f>AW54+BB54</f>
        <v>-188791</v>
      </c>
      <c r="BH54" s="87"/>
      <c r="BI54" s="87"/>
      <c r="BJ54" s="87"/>
      <c r="BK54" s="87"/>
      <c r="BL54" s="87"/>
      <c r="BM54" s="88"/>
      <c r="BN54" s="88"/>
      <c r="BO54" s="88"/>
      <c r="BP54" s="88"/>
      <c r="BQ54" s="88"/>
    </row>
    <row r="56" spans="1:80" ht="15.75" customHeight="1" x14ac:dyDescent="0.2">
      <c r="A56" s="19" t="s">
        <v>53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8" spans="1:80" ht="45" customHeight="1" x14ac:dyDescent="0.2">
      <c r="A58" s="24" t="s">
        <v>10</v>
      </c>
      <c r="B58" s="25"/>
      <c r="C58" s="24" t="s">
        <v>9</v>
      </c>
      <c r="D58" s="28"/>
      <c r="E58" s="28"/>
      <c r="F58" s="28"/>
      <c r="G58" s="28"/>
      <c r="H58" s="28"/>
      <c r="I58" s="25"/>
      <c r="J58" s="24" t="s">
        <v>8</v>
      </c>
      <c r="K58" s="28"/>
      <c r="L58" s="28"/>
      <c r="M58" s="28"/>
      <c r="N58" s="25"/>
      <c r="O58" s="24" t="s">
        <v>7</v>
      </c>
      <c r="P58" s="28"/>
      <c r="Q58" s="28"/>
      <c r="R58" s="28"/>
      <c r="S58" s="28"/>
      <c r="T58" s="28"/>
      <c r="U58" s="28"/>
      <c r="V58" s="28"/>
      <c r="W58" s="28"/>
      <c r="X58" s="25"/>
      <c r="Y58" s="31" t="s">
        <v>30</v>
      </c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 t="s">
        <v>55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56" t="s">
        <v>3</v>
      </c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26"/>
      <c r="B59" s="27"/>
      <c r="C59" s="26"/>
      <c r="D59" s="29"/>
      <c r="E59" s="29"/>
      <c r="F59" s="29"/>
      <c r="G59" s="29"/>
      <c r="H59" s="29"/>
      <c r="I59" s="27"/>
      <c r="J59" s="26"/>
      <c r="K59" s="29"/>
      <c r="L59" s="29"/>
      <c r="M59" s="29"/>
      <c r="N59" s="27"/>
      <c r="O59" s="26"/>
      <c r="P59" s="29"/>
      <c r="Q59" s="29"/>
      <c r="R59" s="29"/>
      <c r="S59" s="29"/>
      <c r="T59" s="29"/>
      <c r="U59" s="29"/>
      <c r="V59" s="29"/>
      <c r="W59" s="29"/>
      <c r="X59" s="27"/>
      <c r="Y59" s="44" t="s">
        <v>5</v>
      </c>
      <c r="Z59" s="45"/>
      <c r="AA59" s="45"/>
      <c r="AB59" s="45"/>
      <c r="AC59" s="46"/>
      <c r="AD59" s="44" t="s">
        <v>4</v>
      </c>
      <c r="AE59" s="45"/>
      <c r="AF59" s="45"/>
      <c r="AG59" s="45"/>
      <c r="AH59" s="46"/>
      <c r="AI59" s="31" t="s">
        <v>31</v>
      </c>
      <c r="AJ59" s="31"/>
      <c r="AK59" s="31"/>
      <c r="AL59" s="31"/>
      <c r="AM59" s="31"/>
      <c r="AN59" s="31" t="s">
        <v>5</v>
      </c>
      <c r="AO59" s="31"/>
      <c r="AP59" s="31"/>
      <c r="AQ59" s="31"/>
      <c r="AR59" s="31"/>
      <c r="AS59" s="31" t="s">
        <v>4</v>
      </c>
      <c r="AT59" s="31"/>
      <c r="AU59" s="31"/>
      <c r="AV59" s="31"/>
      <c r="AW59" s="31"/>
      <c r="AX59" s="31" t="s">
        <v>31</v>
      </c>
      <c r="AY59" s="31"/>
      <c r="AZ59" s="31"/>
      <c r="BA59" s="31"/>
      <c r="BB59" s="31"/>
      <c r="BC59" s="31" t="s">
        <v>5</v>
      </c>
      <c r="BD59" s="31"/>
      <c r="BE59" s="31"/>
      <c r="BF59" s="31"/>
      <c r="BG59" s="31"/>
      <c r="BH59" s="31" t="s">
        <v>4</v>
      </c>
      <c r="BI59" s="31"/>
      <c r="BJ59" s="31"/>
      <c r="BK59" s="31"/>
      <c r="BL59" s="31"/>
      <c r="BM59" s="31" t="s">
        <v>31</v>
      </c>
      <c r="BN59" s="31"/>
      <c r="BO59" s="31"/>
      <c r="BP59" s="31"/>
      <c r="BQ59" s="31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customHeight="1" x14ac:dyDescent="0.2">
      <c r="A60" s="31">
        <v>1</v>
      </c>
      <c r="B60" s="31"/>
      <c r="C60" s="31">
        <v>2</v>
      </c>
      <c r="D60" s="31"/>
      <c r="E60" s="31"/>
      <c r="F60" s="31"/>
      <c r="G60" s="31"/>
      <c r="H60" s="31"/>
      <c r="I60" s="31"/>
      <c r="J60" s="31">
        <v>3</v>
      </c>
      <c r="K60" s="31"/>
      <c r="L60" s="31"/>
      <c r="M60" s="31"/>
      <c r="N60" s="31"/>
      <c r="O60" s="31">
        <v>4</v>
      </c>
      <c r="P60" s="31"/>
      <c r="Q60" s="31"/>
      <c r="R60" s="31"/>
      <c r="S60" s="31"/>
      <c r="T60" s="31"/>
      <c r="U60" s="31"/>
      <c r="V60" s="31"/>
      <c r="W60" s="31"/>
      <c r="X60" s="31"/>
      <c r="Y60" s="31">
        <v>5</v>
      </c>
      <c r="Z60" s="31"/>
      <c r="AA60" s="31"/>
      <c r="AB60" s="31"/>
      <c r="AC60" s="31"/>
      <c r="AD60" s="31">
        <v>6</v>
      </c>
      <c r="AE60" s="31"/>
      <c r="AF60" s="31"/>
      <c r="AG60" s="31"/>
      <c r="AH60" s="31"/>
      <c r="AI60" s="31">
        <v>7</v>
      </c>
      <c r="AJ60" s="31"/>
      <c r="AK60" s="31"/>
      <c r="AL60" s="31"/>
      <c r="AM60" s="31"/>
      <c r="AN60" s="44">
        <v>8</v>
      </c>
      <c r="AO60" s="45"/>
      <c r="AP60" s="45"/>
      <c r="AQ60" s="45"/>
      <c r="AR60" s="46"/>
      <c r="AS60" s="44">
        <v>9</v>
      </c>
      <c r="AT60" s="45"/>
      <c r="AU60" s="45"/>
      <c r="AV60" s="45"/>
      <c r="AW60" s="46"/>
      <c r="AX60" s="44">
        <v>10</v>
      </c>
      <c r="AY60" s="45"/>
      <c r="AZ60" s="45"/>
      <c r="BA60" s="45"/>
      <c r="BB60" s="46"/>
      <c r="BC60" s="44">
        <v>11</v>
      </c>
      <c r="BD60" s="45"/>
      <c r="BE60" s="45"/>
      <c r="BF60" s="45"/>
      <c r="BG60" s="46"/>
      <c r="BH60" s="44">
        <v>12</v>
      </c>
      <c r="BI60" s="45"/>
      <c r="BJ60" s="45"/>
      <c r="BK60" s="45"/>
      <c r="BL60" s="46"/>
      <c r="BM60" s="44">
        <v>13</v>
      </c>
      <c r="BN60" s="45"/>
      <c r="BO60" s="45"/>
      <c r="BP60" s="45"/>
      <c r="BQ60" s="46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20" t="s">
        <v>44</v>
      </c>
      <c r="B61" s="20"/>
      <c r="C61" s="35" t="s">
        <v>19</v>
      </c>
      <c r="D61" s="36"/>
      <c r="E61" s="36"/>
      <c r="F61" s="36"/>
      <c r="G61" s="36"/>
      <c r="H61" s="36"/>
      <c r="I61" s="37"/>
      <c r="J61" s="20" t="s">
        <v>20</v>
      </c>
      <c r="K61" s="20"/>
      <c r="L61" s="20"/>
      <c r="M61" s="20"/>
      <c r="N61" s="20"/>
      <c r="O61" s="52" t="s">
        <v>45</v>
      </c>
      <c r="P61" s="52"/>
      <c r="Q61" s="52"/>
      <c r="R61" s="52"/>
      <c r="S61" s="52"/>
      <c r="T61" s="52"/>
      <c r="U61" s="52"/>
      <c r="V61" s="52"/>
      <c r="W61" s="52"/>
      <c r="X61" s="35"/>
      <c r="Y61" s="47" t="s">
        <v>15</v>
      </c>
      <c r="Z61" s="47"/>
      <c r="AA61" s="47"/>
      <c r="AB61" s="47"/>
      <c r="AC61" s="47"/>
      <c r="AD61" s="47" t="s">
        <v>35</v>
      </c>
      <c r="AE61" s="47"/>
      <c r="AF61" s="47"/>
      <c r="AG61" s="47"/>
      <c r="AH61" s="47"/>
      <c r="AI61" s="47" t="s">
        <v>21</v>
      </c>
      <c r="AJ61" s="47"/>
      <c r="AK61" s="47"/>
      <c r="AL61" s="47"/>
      <c r="AM61" s="47"/>
      <c r="AN61" s="47" t="s">
        <v>36</v>
      </c>
      <c r="AO61" s="47"/>
      <c r="AP61" s="47"/>
      <c r="AQ61" s="47"/>
      <c r="AR61" s="47"/>
      <c r="AS61" s="47" t="s">
        <v>16</v>
      </c>
      <c r="AT61" s="47"/>
      <c r="AU61" s="47"/>
      <c r="AV61" s="47"/>
      <c r="AW61" s="47"/>
      <c r="AX61" s="47" t="s">
        <v>21</v>
      </c>
      <c r="AY61" s="47"/>
      <c r="AZ61" s="47"/>
      <c r="BA61" s="47"/>
      <c r="BB61" s="47"/>
      <c r="BC61" s="47" t="s">
        <v>38</v>
      </c>
      <c r="BD61" s="47"/>
      <c r="BE61" s="47"/>
      <c r="BF61" s="47"/>
      <c r="BG61" s="47"/>
      <c r="BH61" s="47" t="s">
        <v>38</v>
      </c>
      <c r="BI61" s="47"/>
      <c r="BJ61" s="47"/>
      <c r="BK61" s="47"/>
      <c r="BL61" s="47"/>
      <c r="BM61" s="63" t="s">
        <v>21</v>
      </c>
      <c r="BN61" s="63"/>
      <c r="BO61" s="63"/>
      <c r="BP61" s="63"/>
      <c r="BQ61" s="6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80" s="84" customFormat="1" ht="15.75" x14ac:dyDescent="0.2">
      <c r="A62" s="80">
        <v>0</v>
      </c>
      <c r="B62" s="80"/>
      <c r="C62" s="89" t="s">
        <v>67</v>
      </c>
      <c r="D62" s="89"/>
      <c r="E62" s="89"/>
      <c r="F62" s="89"/>
      <c r="G62" s="89"/>
      <c r="H62" s="89"/>
      <c r="I62" s="89"/>
      <c r="J62" s="89" t="s">
        <v>68</v>
      </c>
      <c r="K62" s="89"/>
      <c r="L62" s="89"/>
      <c r="M62" s="89"/>
      <c r="N62" s="89"/>
      <c r="O62" s="89" t="s">
        <v>68</v>
      </c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2"/>
      <c r="BS62" s="92"/>
      <c r="BT62" s="92"/>
      <c r="BU62" s="92"/>
      <c r="BV62" s="92"/>
      <c r="BW62" s="92"/>
      <c r="BX62" s="92"/>
      <c r="BY62" s="92"/>
      <c r="BZ62" s="93"/>
      <c r="CA62" s="84" t="s">
        <v>29</v>
      </c>
    </row>
    <row r="63" spans="1:80" ht="25.5" customHeight="1" x14ac:dyDescent="0.2">
      <c r="A63" s="31">
        <v>1</v>
      </c>
      <c r="B63" s="31"/>
      <c r="C63" s="95" t="s">
        <v>69</v>
      </c>
      <c r="D63" s="78"/>
      <c r="E63" s="78"/>
      <c r="F63" s="78"/>
      <c r="G63" s="78"/>
      <c r="H63" s="78"/>
      <c r="I63" s="79"/>
      <c r="J63" s="59" t="s">
        <v>70</v>
      </c>
      <c r="K63" s="59"/>
      <c r="L63" s="59"/>
      <c r="M63" s="59"/>
      <c r="N63" s="59"/>
      <c r="O63" s="59" t="s">
        <v>71</v>
      </c>
      <c r="P63" s="59"/>
      <c r="Q63" s="59"/>
      <c r="R63" s="59"/>
      <c r="S63" s="59"/>
      <c r="T63" s="59"/>
      <c r="U63" s="59"/>
      <c r="V63" s="59"/>
      <c r="W63" s="59"/>
      <c r="X63" s="59"/>
      <c r="Y63" s="96">
        <v>275000</v>
      </c>
      <c r="Z63" s="96"/>
      <c r="AA63" s="96"/>
      <c r="AB63" s="96"/>
      <c r="AC63" s="96"/>
      <c r="AD63" s="96">
        <v>0</v>
      </c>
      <c r="AE63" s="96"/>
      <c r="AF63" s="96"/>
      <c r="AG63" s="96"/>
      <c r="AH63" s="96"/>
      <c r="AI63" s="96">
        <f>Y63+AD63</f>
        <v>275000</v>
      </c>
      <c r="AJ63" s="96"/>
      <c r="AK63" s="96"/>
      <c r="AL63" s="96"/>
      <c r="AM63" s="96"/>
      <c r="AN63" s="96">
        <v>86209</v>
      </c>
      <c r="AO63" s="96"/>
      <c r="AP63" s="96"/>
      <c r="AQ63" s="96"/>
      <c r="AR63" s="96"/>
      <c r="AS63" s="96">
        <v>0</v>
      </c>
      <c r="AT63" s="96"/>
      <c r="AU63" s="96"/>
      <c r="AV63" s="96"/>
      <c r="AW63" s="96"/>
      <c r="AX63" s="97">
        <f>AN63+AS63</f>
        <v>86209</v>
      </c>
      <c r="AY63" s="97"/>
      <c r="AZ63" s="97"/>
      <c r="BA63" s="97"/>
      <c r="BB63" s="97"/>
      <c r="BC63" s="97">
        <f>AN63-Y63</f>
        <v>-188791</v>
      </c>
      <c r="BD63" s="97"/>
      <c r="BE63" s="97"/>
      <c r="BF63" s="97"/>
      <c r="BG63" s="97"/>
      <c r="BH63" s="97">
        <f>AS63-AD63</f>
        <v>0</v>
      </c>
      <c r="BI63" s="97"/>
      <c r="BJ63" s="97"/>
      <c r="BK63" s="97"/>
      <c r="BL63" s="97"/>
      <c r="BM63" s="97">
        <f>BC63+BH63</f>
        <v>-188791</v>
      </c>
      <c r="BN63" s="97"/>
      <c r="BO63" s="97"/>
      <c r="BP63" s="97"/>
      <c r="BQ63" s="9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 x14ac:dyDescent="0.2">
      <c r="A64" s="31"/>
      <c r="B64" s="31"/>
      <c r="C64" s="95" t="s">
        <v>73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9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72</v>
      </c>
    </row>
    <row r="65" spans="1:80" ht="15.75" customHeight="1" x14ac:dyDescent="0.2">
      <c r="A65" s="31">
        <v>8</v>
      </c>
      <c r="B65" s="31"/>
      <c r="C65" s="95" t="s">
        <v>74</v>
      </c>
      <c r="D65" s="78"/>
      <c r="E65" s="78"/>
      <c r="F65" s="78"/>
      <c r="G65" s="78"/>
      <c r="H65" s="78"/>
      <c r="I65" s="79"/>
      <c r="J65" s="59" t="s">
        <v>75</v>
      </c>
      <c r="K65" s="59"/>
      <c r="L65" s="59"/>
      <c r="M65" s="59"/>
      <c r="N65" s="59"/>
      <c r="O65" s="59" t="s">
        <v>76</v>
      </c>
      <c r="P65" s="59"/>
      <c r="Q65" s="59"/>
      <c r="R65" s="59"/>
      <c r="S65" s="59"/>
      <c r="T65" s="59"/>
      <c r="U65" s="59"/>
      <c r="V65" s="59"/>
      <c r="W65" s="59"/>
      <c r="X65" s="59"/>
      <c r="Y65" s="96">
        <v>50</v>
      </c>
      <c r="Z65" s="96"/>
      <c r="AA65" s="96"/>
      <c r="AB65" s="96"/>
      <c r="AC65" s="96"/>
      <c r="AD65" s="96">
        <v>0</v>
      </c>
      <c r="AE65" s="96"/>
      <c r="AF65" s="96"/>
      <c r="AG65" s="96"/>
      <c r="AH65" s="96"/>
      <c r="AI65" s="96">
        <f>Y65+AD65</f>
        <v>50</v>
      </c>
      <c r="AJ65" s="96"/>
      <c r="AK65" s="96"/>
      <c r="AL65" s="96"/>
      <c r="AM65" s="96"/>
      <c r="AN65" s="96">
        <v>0</v>
      </c>
      <c r="AO65" s="96"/>
      <c r="AP65" s="96"/>
      <c r="AQ65" s="96"/>
      <c r="AR65" s="96"/>
      <c r="AS65" s="96">
        <v>0</v>
      </c>
      <c r="AT65" s="96"/>
      <c r="AU65" s="96"/>
      <c r="AV65" s="96"/>
      <c r="AW65" s="96"/>
      <c r="AX65" s="97">
        <f>AN65+AS65</f>
        <v>0</v>
      </c>
      <c r="AY65" s="97"/>
      <c r="AZ65" s="97"/>
      <c r="BA65" s="97"/>
      <c r="BB65" s="97"/>
      <c r="BC65" s="97">
        <f>AN65-Y65</f>
        <v>-50</v>
      </c>
      <c r="BD65" s="97"/>
      <c r="BE65" s="97"/>
      <c r="BF65" s="97"/>
      <c r="BG65" s="97"/>
      <c r="BH65" s="97">
        <f>AS65-AD65</f>
        <v>0</v>
      </c>
      <c r="BI65" s="97"/>
      <c r="BJ65" s="97"/>
      <c r="BK65" s="97"/>
      <c r="BL65" s="97"/>
      <c r="BM65" s="97">
        <f>BC65+BH65</f>
        <v>-50</v>
      </c>
      <c r="BN65" s="97"/>
      <c r="BO65" s="97"/>
      <c r="BP65" s="97"/>
      <c r="BQ65" s="9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5.5" customHeight="1" x14ac:dyDescent="0.2">
      <c r="A66" s="31">
        <v>6</v>
      </c>
      <c r="B66" s="31"/>
      <c r="C66" s="95" t="s">
        <v>77</v>
      </c>
      <c r="D66" s="78"/>
      <c r="E66" s="78"/>
      <c r="F66" s="78"/>
      <c r="G66" s="78"/>
      <c r="H66" s="78"/>
      <c r="I66" s="79"/>
      <c r="J66" s="59" t="s">
        <v>70</v>
      </c>
      <c r="K66" s="59"/>
      <c r="L66" s="59"/>
      <c r="M66" s="59"/>
      <c r="N66" s="59"/>
      <c r="O66" s="59" t="s">
        <v>71</v>
      </c>
      <c r="P66" s="59"/>
      <c r="Q66" s="59"/>
      <c r="R66" s="59"/>
      <c r="S66" s="59"/>
      <c r="T66" s="59"/>
      <c r="U66" s="59"/>
      <c r="V66" s="59"/>
      <c r="W66" s="59"/>
      <c r="X66" s="59"/>
      <c r="Y66" s="96">
        <v>197500</v>
      </c>
      <c r="Z66" s="96"/>
      <c r="AA66" s="96"/>
      <c r="AB66" s="96"/>
      <c r="AC66" s="96"/>
      <c r="AD66" s="96">
        <v>0</v>
      </c>
      <c r="AE66" s="96"/>
      <c r="AF66" s="96"/>
      <c r="AG66" s="96"/>
      <c r="AH66" s="96"/>
      <c r="AI66" s="96">
        <f>Y66+AD66</f>
        <v>197500</v>
      </c>
      <c r="AJ66" s="96"/>
      <c r="AK66" s="96"/>
      <c r="AL66" s="96"/>
      <c r="AM66" s="96"/>
      <c r="AN66" s="96">
        <v>86209</v>
      </c>
      <c r="AO66" s="96"/>
      <c r="AP66" s="96"/>
      <c r="AQ66" s="96"/>
      <c r="AR66" s="96"/>
      <c r="AS66" s="96">
        <v>0</v>
      </c>
      <c r="AT66" s="96"/>
      <c r="AU66" s="96"/>
      <c r="AV66" s="96"/>
      <c r="AW66" s="96"/>
      <c r="AX66" s="97">
        <f>AN66+AS66</f>
        <v>86209</v>
      </c>
      <c r="AY66" s="97"/>
      <c r="AZ66" s="97"/>
      <c r="BA66" s="97"/>
      <c r="BB66" s="97"/>
      <c r="BC66" s="97">
        <f>AN66-Y66</f>
        <v>-111291</v>
      </c>
      <c r="BD66" s="97"/>
      <c r="BE66" s="97"/>
      <c r="BF66" s="97"/>
      <c r="BG66" s="97"/>
      <c r="BH66" s="97">
        <f>AS66-AD66</f>
        <v>0</v>
      </c>
      <c r="BI66" s="97"/>
      <c r="BJ66" s="97"/>
      <c r="BK66" s="97"/>
      <c r="BL66" s="97"/>
      <c r="BM66" s="97">
        <f>BC66+BH66</f>
        <v>-111291</v>
      </c>
      <c r="BN66" s="97"/>
      <c r="BO66" s="97"/>
      <c r="BP66" s="97"/>
      <c r="BQ66" s="9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 x14ac:dyDescent="0.2">
      <c r="A67" s="31"/>
      <c r="B67" s="31"/>
      <c r="C67" s="95" t="s">
        <v>79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9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78</v>
      </c>
    </row>
    <row r="68" spans="1:80" s="84" customFormat="1" ht="15.75" x14ac:dyDescent="0.2">
      <c r="A68" s="80">
        <v>0</v>
      </c>
      <c r="B68" s="80"/>
      <c r="C68" s="94" t="s">
        <v>80</v>
      </c>
      <c r="D68" s="82"/>
      <c r="E68" s="82"/>
      <c r="F68" s="82"/>
      <c r="G68" s="82"/>
      <c r="H68" s="82"/>
      <c r="I68" s="83"/>
      <c r="J68" s="89" t="s">
        <v>68</v>
      </c>
      <c r="K68" s="89"/>
      <c r="L68" s="89"/>
      <c r="M68" s="89"/>
      <c r="N68" s="89"/>
      <c r="O68" s="89" t="s">
        <v>68</v>
      </c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2"/>
      <c r="BS68" s="92"/>
      <c r="BT68" s="92"/>
      <c r="BU68" s="92"/>
      <c r="BV68" s="92"/>
      <c r="BW68" s="92"/>
      <c r="BX68" s="92"/>
      <c r="BY68" s="92"/>
      <c r="BZ68" s="93"/>
    </row>
    <row r="69" spans="1:80" ht="25.5" customHeight="1" x14ac:dyDescent="0.2">
      <c r="A69" s="31">
        <v>2</v>
      </c>
      <c r="B69" s="31"/>
      <c r="C69" s="95" t="s">
        <v>81</v>
      </c>
      <c r="D69" s="78"/>
      <c r="E69" s="78"/>
      <c r="F69" s="78"/>
      <c r="G69" s="78"/>
      <c r="H69" s="78"/>
      <c r="I69" s="79"/>
      <c r="J69" s="59" t="s">
        <v>82</v>
      </c>
      <c r="K69" s="59"/>
      <c r="L69" s="59"/>
      <c r="M69" s="59"/>
      <c r="N69" s="59"/>
      <c r="O69" s="95" t="s">
        <v>83</v>
      </c>
      <c r="P69" s="78"/>
      <c r="Q69" s="78"/>
      <c r="R69" s="78"/>
      <c r="S69" s="78"/>
      <c r="T69" s="78"/>
      <c r="U69" s="78"/>
      <c r="V69" s="78"/>
      <c r="W69" s="78"/>
      <c r="X69" s="79"/>
      <c r="Y69" s="96">
        <v>1696</v>
      </c>
      <c r="Z69" s="96"/>
      <c r="AA69" s="96"/>
      <c r="AB69" s="96"/>
      <c r="AC69" s="96"/>
      <c r="AD69" s="96">
        <v>0</v>
      </c>
      <c r="AE69" s="96"/>
      <c r="AF69" s="96"/>
      <c r="AG69" s="96"/>
      <c r="AH69" s="96"/>
      <c r="AI69" s="96">
        <f>Y69+AD69</f>
        <v>1696</v>
      </c>
      <c r="AJ69" s="96"/>
      <c r="AK69" s="96"/>
      <c r="AL69" s="96"/>
      <c r="AM69" s="96"/>
      <c r="AN69" s="96">
        <v>1696</v>
      </c>
      <c r="AO69" s="96"/>
      <c r="AP69" s="96"/>
      <c r="AQ69" s="96"/>
      <c r="AR69" s="96"/>
      <c r="AS69" s="96">
        <v>0</v>
      </c>
      <c r="AT69" s="96"/>
      <c r="AU69" s="96"/>
      <c r="AV69" s="96"/>
      <c r="AW69" s="96"/>
      <c r="AX69" s="97">
        <f>AN69+AS69</f>
        <v>1696</v>
      </c>
      <c r="AY69" s="97"/>
      <c r="AZ69" s="97"/>
      <c r="BA69" s="97"/>
      <c r="BB69" s="97"/>
      <c r="BC69" s="97">
        <f>AN69-Y69</f>
        <v>0</v>
      </c>
      <c r="BD69" s="97"/>
      <c r="BE69" s="97"/>
      <c r="BF69" s="97"/>
      <c r="BG69" s="97"/>
      <c r="BH69" s="97">
        <f>AS69-AD69</f>
        <v>0</v>
      </c>
      <c r="BI69" s="97"/>
      <c r="BJ69" s="97"/>
      <c r="BK69" s="97"/>
      <c r="BL69" s="97"/>
      <c r="BM69" s="97">
        <f>BC69+BH69</f>
        <v>0</v>
      </c>
      <c r="BN69" s="97"/>
      <c r="BO69" s="97"/>
      <c r="BP69" s="97"/>
      <c r="BQ69" s="9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31">
        <v>3</v>
      </c>
      <c r="B70" s="31"/>
      <c r="C70" s="95" t="s">
        <v>84</v>
      </c>
      <c r="D70" s="78"/>
      <c r="E70" s="78"/>
      <c r="F70" s="78"/>
      <c r="G70" s="78"/>
      <c r="H70" s="78"/>
      <c r="I70" s="79"/>
      <c r="J70" s="59" t="s">
        <v>85</v>
      </c>
      <c r="K70" s="59"/>
      <c r="L70" s="59"/>
      <c r="M70" s="59"/>
      <c r="N70" s="59"/>
      <c r="O70" s="95" t="s">
        <v>83</v>
      </c>
      <c r="P70" s="78"/>
      <c r="Q70" s="78"/>
      <c r="R70" s="78"/>
      <c r="S70" s="78"/>
      <c r="T70" s="78"/>
      <c r="U70" s="78"/>
      <c r="V70" s="78"/>
      <c r="W70" s="78"/>
      <c r="X70" s="79"/>
      <c r="Y70" s="96">
        <v>10</v>
      </c>
      <c r="Z70" s="96"/>
      <c r="AA70" s="96"/>
      <c r="AB70" s="96"/>
      <c r="AC70" s="96"/>
      <c r="AD70" s="96">
        <v>0</v>
      </c>
      <c r="AE70" s="96"/>
      <c r="AF70" s="96"/>
      <c r="AG70" s="96"/>
      <c r="AH70" s="96"/>
      <c r="AI70" s="96">
        <f>Y70+AD70</f>
        <v>10</v>
      </c>
      <c r="AJ70" s="96"/>
      <c r="AK70" s="96"/>
      <c r="AL70" s="96"/>
      <c r="AM70" s="96"/>
      <c r="AN70" s="96">
        <v>4</v>
      </c>
      <c r="AO70" s="96"/>
      <c r="AP70" s="96"/>
      <c r="AQ70" s="96"/>
      <c r="AR70" s="96"/>
      <c r="AS70" s="96">
        <v>0</v>
      </c>
      <c r="AT70" s="96"/>
      <c r="AU70" s="96"/>
      <c r="AV70" s="96"/>
      <c r="AW70" s="96"/>
      <c r="AX70" s="97">
        <f>AN70+AS70</f>
        <v>4</v>
      </c>
      <c r="AY70" s="97"/>
      <c r="AZ70" s="97"/>
      <c r="BA70" s="97"/>
      <c r="BB70" s="97"/>
      <c r="BC70" s="97">
        <f>AN70-Y70</f>
        <v>-6</v>
      </c>
      <c r="BD70" s="97"/>
      <c r="BE70" s="97"/>
      <c r="BF70" s="97"/>
      <c r="BG70" s="97"/>
      <c r="BH70" s="97">
        <f>AS70-AD70</f>
        <v>0</v>
      </c>
      <c r="BI70" s="97"/>
      <c r="BJ70" s="97"/>
      <c r="BK70" s="97"/>
      <c r="BL70" s="97"/>
      <c r="BM70" s="97">
        <f>BC70+BH70</f>
        <v>-6</v>
      </c>
      <c r="BN70" s="97"/>
      <c r="BO70" s="97"/>
      <c r="BP70" s="97"/>
      <c r="BQ70" s="9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 x14ac:dyDescent="0.2">
      <c r="A71" s="31">
        <v>6</v>
      </c>
      <c r="B71" s="31"/>
      <c r="C71" s="95" t="s">
        <v>86</v>
      </c>
      <c r="D71" s="78"/>
      <c r="E71" s="78"/>
      <c r="F71" s="78"/>
      <c r="G71" s="78"/>
      <c r="H71" s="78"/>
      <c r="I71" s="79"/>
      <c r="J71" s="59" t="s">
        <v>70</v>
      </c>
      <c r="K71" s="59"/>
      <c r="L71" s="59"/>
      <c r="M71" s="59"/>
      <c r="N71" s="59"/>
      <c r="O71" s="95" t="s">
        <v>71</v>
      </c>
      <c r="P71" s="78"/>
      <c r="Q71" s="78"/>
      <c r="R71" s="78"/>
      <c r="S71" s="78"/>
      <c r="T71" s="78"/>
      <c r="U71" s="78"/>
      <c r="V71" s="78"/>
      <c r="W71" s="78"/>
      <c r="X71" s="79"/>
      <c r="Y71" s="96">
        <v>50000</v>
      </c>
      <c r="Z71" s="96"/>
      <c r="AA71" s="96"/>
      <c r="AB71" s="96"/>
      <c r="AC71" s="96"/>
      <c r="AD71" s="96">
        <v>0</v>
      </c>
      <c r="AE71" s="96"/>
      <c r="AF71" s="96"/>
      <c r="AG71" s="96"/>
      <c r="AH71" s="96"/>
      <c r="AI71" s="96">
        <f>Y71+AD71</f>
        <v>50000</v>
      </c>
      <c r="AJ71" s="96"/>
      <c r="AK71" s="96"/>
      <c r="AL71" s="96"/>
      <c r="AM71" s="96"/>
      <c r="AN71" s="96">
        <v>0</v>
      </c>
      <c r="AO71" s="96"/>
      <c r="AP71" s="96"/>
      <c r="AQ71" s="96"/>
      <c r="AR71" s="96"/>
      <c r="AS71" s="96">
        <v>0</v>
      </c>
      <c r="AT71" s="96"/>
      <c r="AU71" s="96"/>
      <c r="AV71" s="96"/>
      <c r="AW71" s="96"/>
      <c r="AX71" s="97">
        <f>AN71+AS71</f>
        <v>0</v>
      </c>
      <c r="AY71" s="97"/>
      <c r="AZ71" s="97"/>
      <c r="BA71" s="97"/>
      <c r="BB71" s="97"/>
      <c r="BC71" s="97">
        <f>AN71-Y71</f>
        <v>-50000</v>
      </c>
      <c r="BD71" s="97"/>
      <c r="BE71" s="97"/>
      <c r="BF71" s="97"/>
      <c r="BG71" s="97"/>
      <c r="BH71" s="97">
        <f>AS71-AD71</f>
        <v>0</v>
      </c>
      <c r="BI71" s="97"/>
      <c r="BJ71" s="97"/>
      <c r="BK71" s="97"/>
      <c r="BL71" s="97"/>
      <c r="BM71" s="97">
        <f>BC71+BH71</f>
        <v>-50000</v>
      </c>
      <c r="BN71" s="97"/>
      <c r="BO71" s="97"/>
      <c r="BP71" s="97"/>
      <c r="BQ71" s="9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 x14ac:dyDescent="0.2">
      <c r="A72" s="31">
        <v>7</v>
      </c>
      <c r="B72" s="31"/>
      <c r="C72" s="95" t="s">
        <v>87</v>
      </c>
      <c r="D72" s="78"/>
      <c r="E72" s="78"/>
      <c r="F72" s="78"/>
      <c r="G72" s="78"/>
      <c r="H72" s="78"/>
      <c r="I72" s="79"/>
      <c r="J72" s="59" t="s">
        <v>70</v>
      </c>
      <c r="K72" s="59"/>
      <c r="L72" s="59"/>
      <c r="M72" s="59"/>
      <c r="N72" s="59"/>
      <c r="O72" s="95" t="s">
        <v>71</v>
      </c>
      <c r="P72" s="78"/>
      <c r="Q72" s="78"/>
      <c r="R72" s="78"/>
      <c r="S72" s="78"/>
      <c r="T72" s="78"/>
      <c r="U72" s="78"/>
      <c r="V72" s="78"/>
      <c r="W72" s="78"/>
      <c r="X72" s="79"/>
      <c r="Y72" s="96">
        <v>27500</v>
      </c>
      <c r="Z72" s="96"/>
      <c r="AA72" s="96"/>
      <c r="AB72" s="96"/>
      <c r="AC72" s="96"/>
      <c r="AD72" s="96">
        <v>0</v>
      </c>
      <c r="AE72" s="96"/>
      <c r="AF72" s="96"/>
      <c r="AG72" s="96"/>
      <c r="AH72" s="96"/>
      <c r="AI72" s="96">
        <f>Y72+AD72</f>
        <v>27500</v>
      </c>
      <c r="AJ72" s="96"/>
      <c r="AK72" s="96"/>
      <c r="AL72" s="96"/>
      <c r="AM72" s="96"/>
      <c r="AN72" s="96">
        <v>0</v>
      </c>
      <c r="AO72" s="96"/>
      <c r="AP72" s="96"/>
      <c r="AQ72" s="96"/>
      <c r="AR72" s="96"/>
      <c r="AS72" s="96">
        <v>0</v>
      </c>
      <c r="AT72" s="96"/>
      <c r="AU72" s="96"/>
      <c r="AV72" s="96"/>
      <c r="AW72" s="96"/>
      <c r="AX72" s="97">
        <f>AN72+AS72</f>
        <v>0</v>
      </c>
      <c r="AY72" s="97"/>
      <c r="AZ72" s="97"/>
      <c r="BA72" s="97"/>
      <c r="BB72" s="97"/>
      <c r="BC72" s="97">
        <f>AN72-Y72</f>
        <v>-27500</v>
      </c>
      <c r="BD72" s="97"/>
      <c r="BE72" s="97"/>
      <c r="BF72" s="97"/>
      <c r="BG72" s="97"/>
      <c r="BH72" s="97">
        <f>AS72-AD72</f>
        <v>0</v>
      </c>
      <c r="BI72" s="97"/>
      <c r="BJ72" s="97"/>
      <c r="BK72" s="97"/>
      <c r="BL72" s="97"/>
      <c r="BM72" s="97">
        <f>BC72+BH72</f>
        <v>-27500</v>
      </c>
      <c r="BN72" s="97"/>
      <c r="BO72" s="97"/>
      <c r="BP72" s="97"/>
      <c r="BQ72" s="9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s="84" customFormat="1" ht="15.75" x14ac:dyDescent="0.2">
      <c r="A73" s="80">
        <v>0</v>
      </c>
      <c r="B73" s="80"/>
      <c r="C73" s="94" t="s">
        <v>88</v>
      </c>
      <c r="D73" s="82"/>
      <c r="E73" s="82"/>
      <c r="F73" s="82"/>
      <c r="G73" s="82"/>
      <c r="H73" s="82"/>
      <c r="I73" s="83"/>
      <c r="J73" s="89" t="s">
        <v>68</v>
      </c>
      <c r="K73" s="89"/>
      <c r="L73" s="89"/>
      <c r="M73" s="89"/>
      <c r="N73" s="89"/>
      <c r="O73" s="94" t="s">
        <v>68</v>
      </c>
      <c r="P73" s="82"/>
      <c r="Q73" s="82"/>
      <c r="R73" s="82"/>
      <c r="S73" s="82"/>
      <c r="T73" s="82"/>
      <c r="U73" s="82"/>
      <c r="V73" s="82"/>
      <c r="W73" s="82"/>
      <c r="X73" s="83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2"/>
      <c r="BS73" s="92"/>
      <c r="BT73" s="92"/>
      <c r="BU73" s="92"/>
      <c r="BV73" s="92"/>
      <c r="BW73" s="92"/>
      <c r="BX73" s="92"/>
      <c r="BY73" s="92"/>
      <c r="BZ73" s="93"/>
    </row>
    <row r="74" spans="1:80" ht="25.5" customHeight="1" x14ac:dyDescent="0.2">
      <c r="A74" s="31">
        <v>4</v>
      </c>
      <c r="B74" s="31"/>
      <c r="C74" s="95" t="s">
        <v>89</v>
      </c>
      <c r="D74" s="78"/>
      <c r="E74" s="78"/>
      <c r="F74" s="78"/>
      <c r="G74" s="78"/>
      <c r="H74" s="78"/>
      <c r="I74" s="79"/>
      <c r="J74" s="59" t="s">
        <v>70</v>
      </c>
      <c r="K74" s="59"/>
      <c r="L74" s="59"/>
      <c r="M74" s="59"/>
      <c r="N74" s="59"/>
      <c r="O74" s="95" t="s">
        <v>76</v>
      </c>
      <c r="P74" s="78"/>
      <c r="Q74" s="78"/>
      <c r="R74" s="78"/>
      <c r="S74" s="78"/>
      <c r="T74" s="78"/>
      <c r="U74" s="78"/>
      <c r="V74" s="78"/>
      <c r="W74" s="78"/>
      <c r="X74" s="79"/>
      <c r="Y74" s="96">
        <v>27500</v>
      </c>
      <c r="Z74" s="96"/>
      <c r="AA74" s="96"/>
      <c r="AB74" s="96"/>
      <c r="AC74" s="96"/>
      <c r="AD74" s="96">
        <v>0</v>
      </c>
      <c r="AE74" s="96"/>
      <c r="AF74" s="96"/>
      <c r="AG74" s="96"/>
      <c r="AH74" s="96"/>
      <c r="AI74" s="96">
        <f>Y74+AD74</f>
        <v>27500</v>
      </c>
      <c r="AJ74" s="96"/>
      <c r="AK74" s="96"/>
      <c r="AL74" s="96"/>
      <c r="AM74" s="96"/>
      <c r="AN74" s="96">
        <v>21552.25</v>
      </c>
      <c r="AO74" s="96"/>
      <c r="AP74" s="96"/>
      <c r="AQ74" s="96"/>
      <c r="AR74" s="96"/>
      <c r="AS74" s="96">
        <v>0</v>
      </c>
      <c r="AT74" s="96"/>
      <c r="AU74" s="96"/>
      <c r="AV74" s="96"/>
      <c r="AW74" s="96"/>
      <c r="AX74" s="97">
        <f>AN74+AS74</f>
        <v>21552.25</v>
      </c>
      <c r="AY74" s="97"/>
      <c r="AZ74" s="97"/>
      <c r="BA74" s="97"/>
      <c r="BB74" s="97"/>
      <c r="BC74" s="97">
        <f>AN74-Y74</f>
        <v>-5947.75</v>
      </c>
      <c r="BD74" s="97"/>
      <c r="BE74" s="97"/>
      <c r="BF74" s="97"/>
      <c r="BG74" s="97"/>
      <c r="BH74" s="97">
        <f>AS74-AD74</f>
        <v>0</v>
      </c>
      <c r="BI74" s="97"/>
      <c r="BJ74" s="97"/>
      <c r="BK74" s="97"/>
      <c r="BL74" s="97"/>
      <c r="BM74" s="97">
        <f>BC74+BH74</f>
        <v>-5947.75</v>
      </c>
      <c r="BN74" s="97"/>
      <c r="BO74" s="97"/>
      <c r="BP74" s="97"/>
      <c r="BQ74" s="9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84" customFormat="1" ht="15.75" x14ac:dyDescent="0.2">
      <c r="A75" s="80">
        <v>0</v>
      </c>
      <c r="B75" s="80"/>
      <c r="C75" s="94" t="s">
        <v>90</v>
      </c>
      <c r="D75" s="82"/>
      <c r="E75" s="82"/>
      <c r="F75" s="82"/>
      <c r="G75" s="82"/>
      <c r="H75" s="82"/>
      <c r="I75" s="83"/>
      <c r="J75" s="89" t="s">
        <v>68</v>
      </c>
      <c r="K75" s="89"/>
      <c r="L75" s="89"/>
      <c r="M75" s="89"/>
      <c r="N75" s="89"/>
      <c r="O75" s="94" t="s">
        <v>68</v>
      </c>
      <c r="P75" s="82"/>
      <c r="Q75" s="82"/>
      <c r="R75" s="82"/>
      <c r="S75" s="82"/>
      <c r="T75" s="82"/>
      <c r="U75" s="82"/>
      <c r="V75" s="82"/>
      <c r="W75" s="82"/>
      <c r="X75" s="83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2"/>
      <c r="BS75" s="92"/>
      <c r="BT75" s="92"/>
      <c r="BU75" s="92"/>
      <c r="BV75" s="92"/>
      <c r="BW75" s="92"/>
      <c r="BX75" s="92"/>
      <c r="BY75" s="92"/>
      <c r="BZ75" s="93"/>
    </row>
    <row r="76" spans="1:80" ht="25.5" customHeight="1" x14ac:dyDescent="0.2">
      <c r="A76" s="31">
        <v>5</v>
      </c>
      <c r="B76" s="31"/>
      <c r="C76" s="95" t="s">
        <v>91</v>
      </c>
      <c r="D76" s="78"/>
      <c r="E76" s="78"/>
      <c r="F76" s="78"/>
      <c r="G76" s="78"/>
      <c r="H76" s="78"/>
      <c r="I76" s="79"/>
      <c r="J76" s="59" t="s">
        <v>92</v>
      </c>
      <c r="K76" s="59"/>
      <c r="L76" s="59"/>
      <c r="M76" s="59"/>
      <c r="N76" s="59"/>
      <c r="O76" s="95" t="s">
        <v>76</v>
      </c>
      <c r="P76" s="78"/>
      <c r="Q76" s="78"/>
      <c r="R76" s="78"/>
      <c r="S76" s="78"/>
      <c r="T76" s="78"/>
      <c r="U76" s="78"/>
      <c r="V76" s="78"/>
      <c r="W76" s="78"/>
      <c r="X76" s="79"/>
      <c r="Y76" s="96">
        <v>80</v>
      </c>
      <c r="Z76" s="96"/>
      <c r="AA76" s="96"/>
      <c r="AB76" s="96"/>
      <c r="AC76" s="96"/>
      <c r="AD76" s="96">
        <v>0</v>
      </c>
      <c r="AE76" s="96"/>
      <c r="AF76" s="96"/>
      <c r="AG76" s="96"/>
      <c r="AH76" s="96"/>
      <c r="AI76" s="96">
        <f>Y76+AD76</f>
        <v>80</v>
      </c>
      <c r="AJ76" s="96"/>
      <c r="AK76" s="96"/>
      <c r="AL76" s="96"/>
      <c r="AM76" s="96"/>
      <c r="AN76" s="96">
        <v>80</v>
      </c>
      <c r="AO76" s="96"/>
      <c r="AP76" s="96"/>
      <c r="AQ76" s="96"/>
      <c r="AR76" s="96"/>
      <c r="AS76" s="96">
        <v>0</v>
      </c>
      <c r="AT76" s="96"/>
      <c r="AU76" s="96"/>
      <c r="AV76" s="96"/>
      <c r="AW76" s="96"/>
      <c r="AX76" s="97">
        <f>AN76+AS76</f>
        <v>80</v>
      </c>
      <c r="AY76" s="97"/>
      <c r="AZ76" s="97"/>
      <c r="BA76" s="97"/>
      <c r="BB76" s="97"/>
      <c r="BC76" s="97">
        <f>AN76-Y76</f>
        <v>0</v>
      </c>
      <c r="BD76" s="97"/>
      <c r="BE76" s="97"/>
      <c r="BF76" s="97"/>
      <c r="BG76" s="97"/>
      <c r="BH76" s="97">
        <f>AS76-AD76</f>
        <v>0</v>
      </c>
      <c r="BI76" s="97"/>
      <c r="BJ76" s="97"/>
      <c r="BK76" s="97"/>
      <c r="BL76" s="97"/>
      <c r="BM76" s="97">
        <f>BC76+BH76</f>
        <v>0</v>
      </c>
      <c r="BN76" s="97"/>
      <c r="BO76" s="97"/>
      <c r="BP76" s="97"/>
      <c r="BQ76" s="9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 x14ac:dyDescent="0.2">
      <c r="A77" s="31"/>
      <c r="B77" s="31"/>
      <c r="C77" s="95" t="s">
        <v>94</v>
      </c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93</v>
      </c>
    </row>
    <row r="79" spans="1:80" ht="15.95" customHeight="1" x14ac:dyDescent="0.2">
      <c r="A79" s="19" t="s">
        <v>56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80" ht="31.5" customHeight="1" x14ac:dyDescent="0.2">
      <c r="A80" s="102" t="s">
        <v>96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</row>
    <row r="81" spans="1:64" ht="15.9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75" hidden="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26.25" customHeight="1" x14ac:dyDescent="0.2">
      <c r="A83" s="105" t="s">
        <v>99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3"/>
      <c r="AO83" s="3"/>
      <c r="AP83" s="106" t="s">
        <v>101</v>
      </c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</row>
    <row r="84" spans="1:64" x14ac:dyDescent="0.2">
      <c r="W84" s="53" t="s">
        <v>12</v>
      </c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4"/>
      <c r="AO84" s="4"/>
      <c r="AP84" s="53" t="s">
        <v>13</v>
      </c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</row>
    <row r="87" spans="1:64" ht="31.5" customHeight="1" x14ac:dyDescent="0.2">
      <c r="A87" s="105" t="s">
        <v>100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3"/>
      <c r="AO87" s="3"/>
      <c r="AP87" s="106" t="s">
        <v>102</v>
      </c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</row>
    <row r="88" spans="1:64" x14ac:dyDescent="0.2">
      <c r="W88" s="53" t="s">
        <v>12</v>
      </c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4"/>
      <c r="AO88" s="4"/>
      <c r="AP88" s="53" t="s">
        <v>13</v>
      </c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</row>
  </sheetData>
  <mergeCells count="389">
    <mergeCell ref="C64:BQ64"/>
    <mergeCell ref="C67:BQ67"/>
    <mergeCell ref="C77:BQ77"/>
    <mergeCell ref="BM76:BQ76"/>
    <mergeCell ref="A77:B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3:BB63"/>
    <mergeCell ref="BC63:BG63"/>
    <mergeCell ref="BH63:BL63"/>
    <mergeCell ref="BM63:BQ63"/>
    <mergeCell ref="A64:B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D45:BH45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BB54:BF54"/>
    <mergeCell ref="Q50:U50"/>
    <mergeCell ref="BG52:BL52"/>
    <mergeCell ref="AU42:AY42"/>
    <mergeCell ref="AU44:AY44"/>
    <mergeCell ref="AW51:BA51"/>
    <mergeCell ref="BB51:BF51"/>
    <mergeCell ref="BG51:BL51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G49:AV49"/>
    <mergeCell ref="Q49:AF49"/>
    <mergeCell ref="AQ50:AV50"/>
    <mergeCell ref="AA44:AE44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BB53:BF53"/>
    <mergeCell ref="A56:BQ56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P88:BH88"/>
    <mergeCell ref="A87:V87"/>
    <mergeCell ref="W87:AM87"/>
    <mergeCell ref="AP87:BH87"/>
    <mergeCell ref="W88:AM88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P84:BH84"/>
    <mergeCell ref="W84:AM84"/>
    <mergeCell ref="A83:V83"/>
    <mergeCell ref="W83:AM83"/>
    <mergeCell ref="AP83:BH83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J60:N60"/>
    <mergeCell ref="O60:X60"/>
    <mergeCell ref="Y60:AC60"/>
    <mergeCell ref="AD60:AH60"/>
    <mergeCell ref="AI60:AM60"/>
    <mergeCell ref="AN60:AR60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79:BL79"/>
    <mergeCell ref="A80:BL80"/>
    <mergeCell ref="A36:F36"/>
    <mergeCell ref="G36:BL36"/>
    <mergeCell ref="A58:B59"/>
    <mergeCell ref="C58:I59"/>
    <mergeCell ref="J58:N59"/>
    <mergeCell ref="O58:X59"/>
    <mergeCell ref="A39:BQ39"/>
    <mergeCell ref="A38:BQ38"/>
  </mergeCells>
  <phoneticPr fontId="0" type="noConversion"/>
  <conditionalFormatting sqref="C62">
    <cfRule type="cellIs" dxfId="31" priority="33" stopIfTrue="1" operator="equal">
      <formula>$C61</formula>
    </cfRule>
  </conditionalFormatting>
  <conditionalFormatting sqref="A62:B62">
    <cfRule type="cellIs" dxfId="30" priority="34" stopIfTrue="1" operator="equal">
      <formula>0</formula>
    </cfRule>
  </conditionalFormatting>
  <conditionalFormatting sqref="C63">
    <cfRule type="cellIs" dxfId="29" priority="31" stopIfTrue="1" operator="equal">
      <formula>$C62</formula>
    </cfRule>
  </conditionalFormatting>
  <conditionalFormatting sqref="A63:B63">
    <cfRule type="cellIs" dxfId="28" priority="32" stopIfTrue="1" operator="equal">
      <formula>0</formula>
    </cfRule>
  </conditionalFormatting>
  <conditionalFormatting sqref="C64">
    <cfRule type="cellIs" dxfId="27" priority="29" stopIfTrue="1" operator="equal">
      <formula>$C63</formula>
    </cfRule>
  </conditionalFormatting>
  <conditionalFormatting sqref="A64:B64">
    <cfRule type="cellIs" dxfId="26" priority="30" stopIfTrue="1" operator="equal">
      <formula>0</formula>
    </cfRule>
  </conditionalFormatting>
  <conditionalFormatting sqref="C65">
    <cfRule type="cellIs" dxfId="25" priority="27" stopIfTrue="1" operator="equal">
      <formula>$C64</formula>
    </cfRule>
  </conditionalFormatting>
  <conditionalFormatting sqref="A65:B65">
    <cfRule type="cellIs" dxfId="24" priority="28" stopIfTrue="1" operator="equal">
      <formula>0</formula>
    </cfRule>
  </conditionalFormatting>
  <conditionalFormatting sqref="C66">
    <cfRule type="cellIs" dxfId="23" priority="25" stopIfTrue="1" operator="equal">
      <formula>$C65</formula>
    </cfRule>
  </conditionalFormatting>
  <conditionalFormatting sqref="A66:B66">
    <cfRule type="cellIs" dxfId="22" priority="26" stopIfTrue="1" operator="equal">
      <formula>0</formula>
    </cfRule>
  </conditionalFormatting>
  <conditionalFormatting sqref="C67">
    <cfRule type="cellIs" dxfId="21" priority="23" stopIfTrue="1" operator="equal">
      <formula>$C66</formula>
    </cfRule>
  </conditionalFormatting>
  <conditionalFormatting sqref="A67:B67">
    <cfRule type="cellIs" dxfId="20" priority="24" stopIfTrue="1" operator="equal">
      <formula>0</formula>
    </cfRule>
  </conditionalFormatting>
  <conditionalFormatting sqref="C68">
    <cfRule type="cellIs" dxfId="19" priority="21" stopIfTrue="1" operator="equal">
      <formula>$C67</formula>
    </cfRule>
  </conditionalFormatting>
  <conditionalFormatting sqref="A68:B68">
    <cfRule type="cellIs" dxfId="18" priority="22" stopIfTrue="1" operator="equal">
      <formula>0</formula>
    </cfRule>
  </conditionalFormatting>
  <conditionalFormatting sqref="C69">
    <cfRule type="cellIs" dxfId="17" priority="19" stopIfTrue="1" operator="equal">
      <formula>$C68</formula>
    </cfRule>
  </conditionalFormatting>
  <conditionalFormatting sqref="A69:B69">
    <cfRule type="cellIs" dxfId="16" priority="20" stopIfTrue="1" operator="equal">
      <formula>0</formula>
    </cfRule>
  </conditionalFormatting>
  <conditionalFormatting sqref="C70">
    <cfRule type="cellIs" dxfId="15" priority="17" stopIfTrue="1" operator="equal">
      <formula>$C69</formula>
    </cfRule>
  </conditionalFormatting>
  <conditionalFormatting sqref="A70:B70">
    <cfRule type="cellIs" dxfId="14" priority="18" stopIfTrue="1" operator="equal">
      <formula>0</formula>
    </cfRule>
  </conditionalFormatting>
  <conditionalFormatting sqref="C71">
    <cfRule type="cellIs" dxfId="13" priority="15" stopIfTrue="1" operator="equal">
      <formula>$C70</formula>
    </cfRule>
  </conditionalFormatting>
  <conditionalFormatting sqref="A71:B71">
    <cfRule type="cellIs" dxfId="12" priority="16" stopIfTrue="1" operator="equal">
      <formula>0</formula>
    </cfRule>
  </conditionalFormatting>
  <conditionalFormatting sqref="C72">
    <cfRule type="cellIs" dxfId="11" priority="13" stopIfTrue="1" operator="equal">
      <formula>$C71</formula>
    </cfRule>
  </conditionalFormatting>
  <conditionalFormatting sqref="A72:B72">
    <cfRule type="cellIs" dxfId="10" priority="14" stopIfTrue="1" operator="equal">
      <formula>0</formula>
    </cfRule>
  </conditionalFormatting>
  <conditionalFormatting sqref="C73">
    <cfRule type="cellIs" dxfId="9" priority="11" stopIfTrue="1" operator="equal">
      <formula>$C72</formula>
    </cfRule>
  </conditionalFormatting>
  <conditionalFormatting sqref="A73:B73">
    <cfRule type="cellIs" dxfId="8" priority="12" stopIfTrue="1" operator="equal">
      <formula>0</formula>
    </cfRule>
  </conditionalFormatting>
  <conditionalFormatting sqref="C74">
    <cfRule type="cellIs" dxfId="7" priority="9" stopIfTrue="1" operator="equal">
      <formula>$C73</formula>
    </cfRule>
  </conditionalFormatting>
  <conditionalFormatting sqref="A74:B74">
    <cfRule type="cellIs" dxfId="6" priority="10" stopIfTrue="1" operator="equal">
      <formula>0</formula>
    </cfRule>
  </conditionalFormatting>
  <conditionalFormatting sqref="C75">
    <cfRule type="cellIs" dxfId="5" priority="7" stopIfTrue="1" operator="equal">
      <formula>$C74</formula>
    </cfRule>
  </conditionalFormatting>
  <conditionalFormatting sqref="A75:B75">
    <cfRule type="cellIs" dxfId="4" priority="8" stopIfTrue="1" operator="equal">
      <formula>0</formula>
    </cfRule>
  </conditionalFormatting>
  <conditionalFormatting sqref="C76">
    <cfRule type="cellIs" dxfId="3" priority="5" stopIfTrue="1" operator="equal">
      <formula>$C75</formula>
    </cfRule>
  </conditionalFormatting>
  <conditionalFormatting sqref="A76:B76">
    <cfRule type="cellIs" dxfId="2" priority="6" stopIfTrue="1" operator="equal">
      <formula>0</formula>
    </cfRule>
  </conditionalFormatting>
  <conditionalFormatting sqref="C77">
    <cfRule type="cellIs" dxfId="1" priority="3" stopIfTrue="1" operator="equal">
      <formula>$C76</formula>
    </cfRule>
  </conditionalFormatting>
  <conditionalFormatting sqref="A77:B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2020-02-07T13:57:40Z</cp:lastPrinted>
  <dcterms:created xsi:type="dcterms:W3CDTF">2016-08-10T10:53:25Z</dcterms:created>
  <dcterms:modified xsi:type="dcterms:W3CDTF">2020-02-07T13:58:12Z</dcterms:modified>
</cp:coreProperties>
</file>