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242" sheetId="6" r:id="rId1"/>
  </sheets>
  <definedNames>
    <definedName name="_xlnm.Print_Area" localSheetId="0">'Додаток2 КПК0213242'!$A$1:$BY$242</definedName>
  </definedNames>
  <calcPr calcId="145621"/>
</workbook>
</file>

<file path=xl/calcChain.xml><?xml version="1.0" encoding="utf-8"?>
<calcChain xmlns="http://schemas.openxmlformats.org/spreadsheetml/2006/main">
  <c r="BH219" i="6" l="1"/>
  <c r="AT219" i="6"/>
  <c r="AJ219" i="6"/>
  <c r="BG210" i="6"/>
  <c r="AQ210" i="6"/>
  <c r="AZ187" i="6"/>
  <c r="AK187" i="6"/>
  <c r="AZ186" i="6"/>
  <c r="AK186" i="6"/>
  <c r="BO178" i="6"/>
  <c r="AZ178" i="6"/>
  <c r="AK178" i="6"/>
  <c r="BO177" i="6"/>
  <c r="AZ177" i="6"/>
  <c r="AK177" i="6"/>
  <c r="BD96" i="6"/>
  <c r="AJ96" i="6"/>
  <c r="BD95" i="6"/>
  <c r="AJ95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<sst xmlns="http://schemas.openxmlformats.org/spreadsheetml/2006/main" count="747" uniqueCount="262">
  <si>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</si>
  <si>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</si>
  <si>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</si>
  <si>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</si>
  <si>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</si>
  <si>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</si>
  <si>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</si>
  <si>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</si>
  <si>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</si>
  <si>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</si>
  <si>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</si>
  <si>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</si>
  <si>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</si>
  <si>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</si>
  <si>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</si>
  <si>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</si>
  <si>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</si>
  <si>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</si>
  <si>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</si>
  <si>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</si>
  <si>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</si>
  <si>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</si>
  <si>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</si>
  <si>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</si>
  <si>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</si>
  <si>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</si>
  <si>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</si>
  <si>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</si>
  <si>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</si>
  <si>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</si>
  <si>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</si>
  <si>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</si>
  <si>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</si>
  <si>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</si>
  <si>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</si>
  <si>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</si>
  <si>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</si>
  <si>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</si>
  <si>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</si>
  <si>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</si>
  <si>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</si>
  <si>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</si>
  <si>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</si>
  <si>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</si>
  <si>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</si>
  <si>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</si>
  <si>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</si>
  <si>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</si>
  <si>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</si>
  <si>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</si>
  <si>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</si>
  <si>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</si>
  <si>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</si>
  <si>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</si>
  <si>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</si>
  <si>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</si>
  <si>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</si>
  <si>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</si>
  <si>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</si>
  <si>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</si>
  <si>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</si>
  <si>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</si>
  <si>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</si>
  <si>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</si>
  <si>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</si>
  <si>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</si>
  <si>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</si>
  <si>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</si>
  <si>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</si>
  <si>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</si>
  <si>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</si>
  <si>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</si>
  <si>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</si>
  <si>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</si>
  <si>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</si>
  <si>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</si>
  <si>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</si>
  <si>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</si>
  <si>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</si>
  <si>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</si>
  <si>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</si>
  <si>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</si>
  <si>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</si>
  <si>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</si>
  <si>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</si>
  <si>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</si>
  <si>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</si>
  <si>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</si>
  <si>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</si>
  <si>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</si>
  <si>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</si>
  <si>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</si>
  <si>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</si>
  <si>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</si>
  <si>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</si>
  <si>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</si>
  <si>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</si>
  <si>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</si>
  <si>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</si>
  <si>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</si>
  <si>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</si>
  <si>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</si>
  <si>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</si>
  <si>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</si>
  <si>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</si>
  <si>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</si>
  <si>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</si>
  <si>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</si>
  <si>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</si>
  <si>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</si>
  <si>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</si>
  <si>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</si>
  <si>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</si>
  <si>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</si>
  <si>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</si>
  <si>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</si>
  <si>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</si>
  <si>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</si>
  <si>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</si>
  <si>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</si>
  <si>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</si>
  <si>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</si>
  <si>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</si>
  <si>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</si>
  <si>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</si>
  <si>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</si>
  <si>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</si>
  <si>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</si>
  <si>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</si>
  <si>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</si>
  <si>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</si>
  <si>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</si>
  <si>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</si>
  <si>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</si>
  <si>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</si>
  <si>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</si>
  <si>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</si>
  <si>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</si>
  <si>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</si>
  <si>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</si>
  <si>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</si>
  <si>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</si>
  <si>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</si>
  <si>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</si>
  <si>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</si>
  <si>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</si>
  <si>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</si>
  <si>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</si>
  <si>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</si>
  <si>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</si>
  <si>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</si>
  <si>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</si>
  <si>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</si>
  <si>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</si>
  <si>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</si>
  <si>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</si>
  <si>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</si>
  <si>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</si>
  <si>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</si>
  <si>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</si>
  <si>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</si>
  <si>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</si>
  <si>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</si>
  <si>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</si>
  <si>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</si>
  <si>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</si>
  <si>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</si>
  <si>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</si>
  <si>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</si>
  <si>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</si>
  <si>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</si>
  <si>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</si>
  <si>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</si>
  <si>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</si>
  <si>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виплати населенню</t>
  </si>
  <si>
    <t>Забезпечення соціального захисту та соціального забезпечення населення</t>
  </si>
  <si>
    <t>затрат</t>
  </si>
  <si>
    <t>Обсяг видатків на надання матеріальної допомоги</t>
  </si>
  <si>
    <t>грн.</t>
  </si>
  <si>
    <t>Кошторис</t>
  </si>
  <si>
    <t>продукту</t>
  </si>
  <si>
    <t>Кількість дітей сиріт та дітей позбавлених батьківського піклування</t>
  </si>
  <si>
    <t>осіб</t>
  </si>
  <si>
    <t>Звіт установи</t>
  </si>
  <si>
    <t>Кількість багатодітних сімей</t>
  </si>
  <si>
    <t>од.</t>
  </si>
  <si>
    <t>кількість учасників АТО та сімей загиблих учасників АТО</t>
  </si>
  <si>
    <t>кількість ветеранів війни</t>
  </si>
  <si>
    <t>на поховання</t>
  </si>
  <si>
    <t>кількість воїнів-інтернаціоналістів</t>
  </si>
  <si>
    <t>кількість виплат на операцію  тяжко хворим</t>
  </si>
  <si>
    <t>Кількість сімей, що перебувають у складних життєвих обставинах</t>
  </si>
  <si>
    <t>матеі-героїні</t>
  </si>
  <si>
    <t>ліквідатори наслідків на ЧАЕС</t>
  </si>
  <si>
    <t>на ліквідацію наслідків пожежі</t>
  </si>
  <si>
    <t>Кількість осіб, що отримали матеріальну допомогу, з них:</t>
  </si>
  <si>
    <t>ефективності</t>
  </si>
  <si>
    <t>середні витрати на 1-го отримувача</t>
  </si>
  <si>
    <t>Розрахунок</t>
  </si>
  <si>
    <t>якості</t>
  </si>
  <si>
    <t>відсоток виконання програмних заходів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</si>
  <si>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</si>
  <si>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</si>
  <si>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</si>
  <si>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</si>
  <si>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соціального захисту населення</t>
  </si>
  <si>
    <t>Рішення сесії сільської ради №4429-43/VII від 31.07.2019р.</t>
  </si>
  <si>
    <t>Виконавчий комітет Новоолександрівської сільської ради опікується пільговими категоріями громадян. Кожного бюджетного року плануються і виконуються видатки на виконання заходів передбачених цільовими програмами соціального захисту.</t>
  </si>
  <si>
    <t>Соціальна допомога та підтримка окремих категорій населення, а також виконання заходів передбачених  цільовими програмами соціального захисту</t>
  </si>
  <si>
    <t>Соціальний захист найменш соціально захищених верств населення</t>
  </si>
  <si>
    <t>Конституція України;_x000D__x000D__x000D_
Закон України "Про статус ветеранів війни, гарантії їх соціального захисту" від 22.10.1993 р. №3551-ХІІ;_x000D__x000D__x000D_
Закон України "Про основні засади соціального захисту ветеранів праці та інших громадян похилого віку в Україні" від 16.12.1994 р. №3722-ХІІ;_x000D_
Наказ Міністерства фінансів України від 26.08.2014 року №836 "Про деякі питання запровадження програмно-цільового методу складання та виконання місцевих бюджетів";_x000D__x000D_
Програма соціально-економічного розвитку Новоолександрівської сільської територіальної громади Дніпровського району Дніпропетровської області на 2021 рік;_x000D__x000D_
Комплексна програма соціального захисту населення Новоолександрівської територіальної громади Дніпровського району Дніпропетровської області на 2018-2021 роки;_x000D_
Положення про призначення та надання адресної матеріальної допомоги окремим категоріям громадян на території Новоолександрівської сільської ради Дніпровського району Дніпропетровської області.</t>
  </si>
  <si>
    <t>(0)(2)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</si>
  <si>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</si>
  <si>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</si>
  <si>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бухгалтерського обліку та звітності - головний бухгалтер</t>
  </si>
  <si>
    <t>Олександр ВІЗІР</t>
  </si>
  <si>
    <t>Валентина ТИМОШЕНКО</t>
  </si>
  <si>
    <t>40201087</t>
  </si>
  <si>
    <t>0451100000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</si>
  <si>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</si>
  <si>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</si>
  <si>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</si>
  <si>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</si>
  <si>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</si>
  <si>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</si>
  <si>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</si>
  <si>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</si>
  <si>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</si>
  <si>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</si>
  <si>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</si>
  <si>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</si>
  <si>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</si>
  <si>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</si>
  <si>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</si>
  <si>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</si>
  <si>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</si>
  <si>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</si>
  <si>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</si>
  <si>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</si>
  <si>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</si>
  <si>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</si>
  <si>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</si>
  <si>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</si>
  <si>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</si>
  <si>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</si>
  <si>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</si>
  <si>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</si>
  <si>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</si>
  <si>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</si>
  <si>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</si>
  <si>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</si>
  <si>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</si>
  <si>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</si>
  <si>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</si>
  <si>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</si>
  <si>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</si>
  <si>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(0)(2)(1)(3)(2)(4)(2)</t>
  </si>
  <si>
    <t>(3)(2)(4)(2)</t>
  </si>
  <si>
    <t>(1)(0)(9)(0)</t>
  </si>
  <si>
    <t>Інші заходи у сфері соціального захисту і соціального забезпечення</t>
  </si>
  <si>
    <t>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</si>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</sst>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0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80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3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212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211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217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260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217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256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257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258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259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218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209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105" customHeight="1" x14ac:dyDescent="0.2">
      <c r="A21" s="125" t="s">
        <v>210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229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219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220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223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230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1158240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1158240</v>
      </c>
      <c r="AJ30" s="97"/>
      <c r="AK30" s="97"/>
      <c r="AL30" s="97"/>
      <c r="AM30" s="98"/>
      <c r="AN30" s="96">
        <v>1557000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1557000</v>
      </c>
      <c r="BC30" s="97"/>
      <c r="BD30" s="97"/>
      <c r="BE30" s="97"/>
      <c r="BF30" s="98"/>
      <c r="BG30" s="96">
        <v>2036000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2036000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1158240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1158240</v>
      </c>
      <c r="AJ31" s="105"/>
      <c r="AK31" s="105"/>
      <c r="AL31" s="105"/>
      <c r="AM31" s="106"/>
      <c r="AN31" s="104">
        <v>1557000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1557000</v>
      </c>
      <c r="BC31" s="105"/>
      <c r="BD31" s="105"/>
      <c r="BE31" s="105"/>
      <c r="BF31" s="106"/>
      <c r="BG31" s="104">
        <v>2036000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2036000</v>
      </c>
      <c r="BV31" s="105"/>
      <c r="BW31" s="105"/>
      <c r="BX31" s="105"/>
      <c r="BY31" s="106"/>
    </row>
    <row r="33" spans="1:79" ht="14.25" customHeight="1" x14ac:dyDescent="0.2">
      <c r="A33" s="58" t="s">
        <v>245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219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241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246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2239600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2239600</v>
      </c>
      <c r="AN39" s="97"/>
      <c r="AO39" s="97"/>
      <c r="AP39" s="97"/>
      <c r="AQ39" s="98"/>
      <c r="AR39" s="96">
        <v>2463560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2463560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2239600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2239600</v>
      </c>
      <c r="AN40" s="105"/>
      <c r="AO40" s="105"/>
      <c r="AP40" s="105"/>
      <c r="AQ40" s="106"/>
      <c r="AR40" s="104">
        <v>2463560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2463560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231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219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220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223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230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2730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1158240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1158240</v>
      </c>
      <c r="AJ50" s="97"/>
      <c r="AK50" s="97"/>
      <c r="AL50" s="97"/>
      <c r="AM50" s="98"/>
      <c r="AN50" s="96">
        <v>1557000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1557000</v>
      </c>
      <c r="BC50" s="97"/>
      <c r="BD50" s="97"/>
      <c r="BE50" s="97"/>
      <c r="BF50" s="98"/>
      <c r="BG50" s="96">
        <v>2036000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2036000</v>
      </c>
      <c r="BV50" s="97"/>
      <c r="BW50" s="97"/>
      <c r="BX50" s="97"/>
      <c r="BY50" s="98"/>
      <c r="CA50" s="99" t="s">
        <v>26</v>
      </c>
    </row>
    <row r="51" spans="1:79" s="6" customFormat="1" ht="12.75" customHeight="1" x14ac:dyDescent="0.2">
      <c r="A51" s="87"/>
      <c r="B51" s="85"/>
      <c r="C51" s="85"/>
      <c r="D51" s="86"/>
      <c r="E51" s="100" t="s">
        <v>147</v>
      </c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2"/>
      <c r="U51" s="104">
        <v>1158240</v>
      </c>
      <c r="V51" s="105"/>
      <c r="W51" s="105"/>
      <c r="X51" s="105"/>
      <c r="Y51" s="106"/>
      <c r="Z51" s="104">
        <v>0</v>
      </c>
      <c r="AA51" s="105"/>
      <c r="AB51" s="105"/>
      <c r="AC51" s="105"/>
      <c r="AD51" s="106"/>
      <c r="AE51" s="104">
        <v>0</v>
      </c>
      <c r="AF51" s="105"/>
      <c r="AG51" s="105"/>
      <c r="AH51" s="106"/>
      <c r="AI51" s="104">
        <f>IF(ISNUMBER(U51),U51,0)+IF(ISNUMBER(Z51),Z51,0)</f>
        <v>1158240</v>
      </c>
      <c r="AJ51" s="105"/>
      <c r="AK51" s="105"/>
      <c r="AL51" s="105"/>
      <c r="AM51" s="106"/>
      <c r="AN51" s="104">
        <v>1557000</v>
      </c>
      <c r="AO51" s="105"/>
      <c r="AP51" s="105"/>
      <c r="AQ51" s="105"/>
      <c r="AR51" s="106"/>
      <c r="AS51" s="104">
        <v>0</v>
      </c>
      <c r="AT51" s="105"/>
      <c r="AU51" s="105"/>
      <c r="AV51" s="105"/>
      <c r="AW51" s="106"/>
      <c r="AX51" s="104">
        <v>0</v>
      </c>
      <c r="AY51" s="105"/>
      <c r="AZ51" s="105"/>
      <c r="BA51" s="106"/>
      <c r="BB51" s="104">
        <f>IF(ISNUMBER(AN51),AN51,0)+IF(ISNUMBER(AS51),AS51,0)</f>
        <v>1557000</v>
      </c>
      <c r="BC51" s="105"/>
      <c r="BD51" s="105"/>
      <c r="BE51" s="105"/>
      <c r="BF51" s="106"/>
      <c r="BG51" s="104">
        <v>2036000</v>
      </c>
      <c r="BH51" s="105"/>
      <c r="BI51" s="105"/>
      <c r="BJ51" s="105"/>
      <c r="BK51" s="106"/>
      <c r="BL51" s="104">
        <v>0</v>
      </c>
      <c r="BM51" s="105"/>
      <c r="BN51" s="105"/>
      <c r="BO51" s="105"/>
      <c r="BP51" s="106"/>
      <c r="BQ51" s="104">
        <v>0</v>
      </c>
      <c r="BR51" s="105"/>
      <c r="BS51" s="105"/>
      <c r="BT51" s="106"/>
      <c r="BU51" s="104">
        <f>IF(ISNUMBER(BG51),BG51,0)+IF(ISNUMBER(BL51),BL51,0)</f>
        <v>2036000</v>
      </c>
      <c r="BV51" s="105"/>
      <c r="BW51" s="105"/>
      <c r="BX51" s="105"/>
      <c r="BY51" s="106"/>
    </row>
    <row r="53" spans="1:79" ht="14.25" customHeight="1" x14ac:dyDescent="0.2">
      <c r="A53" s="42" t="s">
        <v>232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53" t="s">
        <v>219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</row>
    <row r="55" spans="1:79" ht="23.1" customHeight="1" x14ac:dyDescent="0.2">
      <c r="A55" s="67" t="s">
        <v>119</v>
      </c>
      <c r="B55" s="68"/>
      <c r="C55" s="68"/>
      <c r="D55" s="68"/>
      <c r="E55" s="69"/>
      <c r="F55" s="36" t="s">
        <v>19</v>
      </c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220</v>
      </c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2"/>
      <c r="AN55" s="30" t="s">
        <v>223</v>
      </c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2"/>
      <c r="BG55" s="30" t="s">
        <v>230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2"/>
    </row>
    <row r="56" spans="1:79" ht="51.75" customHeight="1" x14ac:dyDescent="0.2">
      <c r="A56" s="70"/>
      <c r="B56" s="71"/>
      <c r="C56" s="71"/>
      <c r="D56" s="71"/>
      <c r="E56" s="72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0" t="s">
        <v>4</v>
      </c>
      <c r="V56" s="31"/>
      <c r="W56" s="31"/>
      <c r="X56" s="31"/>
      <c r="Y56" s="32"/>
      <c r="Z56" s="30" t="s">
        <v>3</v>
      </c>
      <c r="AA56" s="31"/>
      <c r="AB56" s="31"/>
      <c r="AC56" s="31"/>
      <c r="AD56" s="32"/>
      <c r="AE56" s="46" t="s">
        <v>116</v>
      </c>
      <c r="AF56" s="47"/>
      <c r="AG56" s="47"/>
      <c r="AH56" s="48"/>
      <c r="AI56" s="30" t="s">
        <v>5</v>
      </c>
      <c r="AJ56" s="31"/>
      <c r="AK56" s="31"/>
      <c r="AL56" s="31"/>
      <c r="AM56" s="32"/>
      <c r="AN56" s="30" t="s">
        <v>4</v>
      </c>
      <c r="AO56" s="31"/>
      <c r="AP56" s="31"/>
      <c r="AQ56" s="31"/>
      <c r="AR56" s="32"/>
      <c r="AS56" s="30" t="s">
        <v>3</v>
      </c>
      <c r="AT56" s="31"/>
      <c r="AU56" s="31"/>
      <c r="AV56" s="31"/>
      <c r="AW56" s="32"/>
      <c r="AX56" s="46" t="s">
        <v>116</v>
      </c>
      <c r="AY56" s="47"/>
      <c r="AZ56" s="47"/>
      <c r="BA56" s="48"/>
      <c r="BB56" s="30" t="s">
        <v>96</v>
      </c>
      <c r="BC56" s="31"/>
      <c r="BD56" s="31"/>
      <c r="BE56" s="31"/>
      <c r="BF56" s="32"/>
      <c r="BG56" s="30" t="s">
        <v>4</v>
      </c>
      <c r="BH56" s="31"/>
      <c r="BI56" s="31"/>
      <c r="BJ56" s="31"/>
      <c r="BK56" s="32"/>
      <c r="BL56" s="30" t="s">
        <v>3</v>
      </c>
      <c r="BM56" s="31"/>
      <c r="BN56" s="31"/>
      <c r="BO56" s="31"/>
      <c r="BP56" s="32"/>
      <c r="BQ56" s="46" t="s">
        <v>116</v>
      </c>
      <c r="BR56" s="47"/>
      <c r="BS56" s="47"/>
      <c r="BT56" s="48"/>
      <c r="BU56" s="36" t="s">
        <v>97</v>
      </c>
      <c r="BV56" s="36"/>
      <c r="BW56" s="36"/>
      <c r="BX56" s="36"/>
      <c r="BY56" s="36"/>
    </row>
    <row r="57" spans="1:79" ht="15" customHeight="1" x14ac:dyDescent="0.2">
      <c r="A57" s="30">
        <v>1</v>
      </c>
      <c r="B57" s="31"/>
      <c r="C57" s="31"/>
      <c r="D57" s="31"/>
      <c r="E57" s="32"/>
      <c r="F57" s="30">
        <v>2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0">
        <v>3</v>
      </c>
      <c r="V57" s="31"/>
      <c r="W57" s="31"/>
      <c r="X57" s="31"/>
      <c r="Y57" s="32"/>
      <c r="Z57" s="30">
        <v>4</v>
      </c>
      <c r="AA57" s="31"/>
      <c r="AB57" s="31"/>
      <c r="AC57" s="31"/>
      <c r="AD57" s="32"/>
      <c r="AE57" s="30">
        <v>5</v>
      </c>
      <c r="AF57" s="31"/>
      <c r="AG57" s="31"/>
      <c r="AH57" s="32"/>
      <c r="AI57" s="30">
        <v>6</v>
      </c>
      <c r="AJ57" s="31"/>
      <c r="AK57" s="31"/>
      <c r="AL57" s="31"/>
      <c r="AM57" s="32"/>
      <c r="AN57" s="30">
        <v>7</v>
      </c>
      <c r="AO57" s="31"/>
      <c r="AP57" s="31"/>
      <c r="AQ57" s="31"/>
      <c r="AR57" s="32"/>
      <c r="AS57" s="30">
        <v>8</v>
      </c>
      <c r="AT57" s="31"/>
      <c r="AU57" s="31"/>
      <c r="AV57" s="31"/>
      <c r="AW57" s="32"/>
      <c r="AX57" s="30">
        <v>9</v>
      </c>
      <c r="AY57" s="31"/>
      <c r="AZ57" s="31"/>
      <c r="BA57" s="32"/>
      <c r="BB57" s="30">
        <v>10</v>
      </c>
      <c r="BC57" s="31"/>
      <c r="BD57" s="31"/>
      <c r="BE57" s="31"/>
      <c r="BF57" s="32"/>
      <c r="BG57" s="30">
        <v>11</v>
      </c>
      <c r="BH57" s="31"/>
      <c r="BI57" s="31"/>
      <c r="BJ57" s="31"/>
      <c r="BK57" s="32"/>
      <c r="BL57" s="30">
        <v>12</v>
      </c>
      <c r="BM57" s="31"/>
      <c r="BN57" s="31"/>
      <c r="BO57" s="31"/>
      <c r="BP57" s="32"/>
      <c r="BQ57" s="30">
        <v>13</v>
      </c>
      <c r="BR57" s="31"/>
      <c r="BS57" s="31"/>
      <c r="BT57" s="32"/>
      <c r="BU57" s="36">
        <v>14</v>
      </c>
      <c r="BV57" s="36"/>
      <c r="BW57" s="36"/>
      <c r="BX57" s="36"/>
      <c r="BY57" s="36"/>
    </row>
    <row r="58" spans="1:79" s="1" customFormat="1" ht="13.5" hidden="1" customHeight="1" x14ac:dyDescent="0.2">
      <c r="A58" s="33" t="s">
        <v>64</v>
      </c>
      <c r="B58" s="34"/>
      <c r="C58" s="34"/>
      <c r="D58" s="34"/>
      <c r="E58" s="35"/>
      <c r="F58" s="33" t="s">
        <v>57</v>
      </c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5"/>
      <c r="U58" s="33" t="s">
        <v>65</v>
      </c>
      <c r="V58" s="34"/>
      <c r="W58" s="34"/>
      <c r="X58" s="34"/>
      <c r="Y58" s="35"/>
      <c r="Z58" s="33" t="s">
        <v>66</v>
      </c>
      <c r="AA58" s="34"/>
      <c r="AB58" s="34"/>
      <c r="AC58" s="34"/>
      <c r="AD58" s="35"/>
      <c r="AE58" s="33" t="s">
        <v>91</v>
      </c>
      <c r="AF58" s="34"/>
      <c r="AG58" s="34"/>
      <c r="AH58" s="35"/>
      <c r="AI58" s="50" t="s">
        <v>170</v>
      </c>
      <c r="AJ58" s="51"/>
      <c r="AK58" s="51"/>
      <c r="AL58" s="51"/>
      <c r="AM58" s="52"/>
      <c r="AN58" s="33" t="s">
        <v>67</v>
      </c>
      <c r="AO58" s="34"/>
      <c r="AP58" s="34"/>
      <c r="AQ58" s="34"/>
      <c r="AR58" s="35"/>
      <c r="AS58" s="33" t="s">
        <v>68</v>
      </c>
      <c r="AT58" s="34"/>
      <c r="AU58" s="34"/>
      <c r="AV58" s="34"/>
      <c r="AW58" s="35"/>
      <c r="AX58" s="33" t="s">
        <v>92</v>
      </c>
      <c r="AY58" s="34"/>
      <c r="AZ58" s="34"/>
      <c r="BA58" s="35"/>
      <c r="BB58" s="50" t="s">
        <v>170</v>
      </c>
      <c r="BC58" s="51"/>
      <c r="BD58" s="51"/>
      <c r="BE58" s="51"/>
      <c r="BF58" s="52"/>
      <c r="BG58" s="33" t="s">
        <v>58</v>
      </c>
      <c r="BH58" s="34"/>
      <c r="BI58" s="34"/>
      <c r="BJ58" s="34"/>
      <c r="BK58" s="35"/>
      <c r="BL58" s="33" t="s">
        <v>59</v>
      </c>
      <c r="BM58" s="34"/>
      <c r="BN58" s="34"/>
      <c r="BO58" s="34"/>
      <c r="BP58" s="35"/>
      <c r="BQ58" s="33" t="s">
        <v>93</v>
      </c>
      <c r="BR58" s="34"/>
      <c r="BS58" s="34"/>
      <c r="BT58" s="35"/>
      <c r="BU58" s="44" t="s">
        <v>170</v>
      </c>
      <c r="BV58" s="44"/>
      <c r="BW58" s="44"/>
      <c r="BX58" s="44"/>
      <c r="BY58" s="44"/>
      <c r="CA58" t="s">
        <v>27</v>
      </c>
    </row>
    <row r="59" spans="1:79" s="6" customFormat="1" ht="12.75" customHeight="1" x14ac:dyDescent="0.2">
      <c r="A59" s="87"/>
      <c r="B59" s="85"/>
      <c r="C59" s="85"/>
      <c r="D59" s="85"/>
      <c r="E59" s="86"/>
      <c r="F59" s="87" t="s">
        <v>147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6"/>
      <c r="U59" s="104"/>
      <c r="V59" s="105"/>
      <c r="W59" s="105"/>
      <c r="X59" s="105"/>
      <c r="Y59" s="106"/>
      <c r="Z59" s="104"/>
      <c r="AA59" s="105"/>
      <c r="AB59" s="105"/>
      <c r="AC59" s="105"/>
      <c r="AD59" s="106"/>
      <c r="AE59" s="104"/>
      <c r="AF59" s="105"/>
      <c r="AG59" s="105"/>
      <c r="AH59" s="106"/>
      <c r="AI59" s="104">
        <f>IF(ISNUMBER(U59),U59,0)+IF(ISNUMBER(Z59),Z59,0)</f>
        <v>0</v>
      </c>
      <c r="AJ59" s="105"/>
      <c r="AK59" s="105"/>
      <c r="AL59" s="105"/>
      <c r="AM59" s="106"/>
      <c r="AN59" s="104"/>
      <c r="AO59" s="105"/>
      <c r="AP59" s="105"/>
      <c r="AQ59" s="105"/>
      <c r="AR59" s="106"/>
      <c r="AS59" s="104"/>
      <c r="AT59" s="105"/>
      <c r="AU59" s="105"/>
      <c r="AV59" s="105"/>
      <c r="AW59" s="106"/>
      <c r="AX59" s="104"/>
      <c r="AY59" s="105"/>
      <c r="AZ59" s="105"/>
      <c r="BA59" s="106"/>
      <c r="BB59" s="104">
        <f>IF(ISNUMBER(AN59),AN59,0)+IF(ISNUMBER(AS59),AS59,0)</f>
        <v>0</v>
      </c>
      <c r="BC59" s="105"/>
      <c r="BD59" s="105"/>
      <c r="BE59" s="105"/>
      <c r="BF59" s="106"/>
      <c r="BG59" s="104"/>
      <c r="BH59" s="105"/>
      <c r="BI59" s="105"/>
      <c r="BJ59" s="105"/>
      <c r="BK59" s="106"/>
      <c r="BL59" s="104"/>
      <c r="BM59" s="105"/>
      <c r="BN59" s="105"/>
      <c r="BO59" s="105"/>
      <c r="BP59" s="106"/>
      <c r="BQ59" s="104"/>
      <c r="BR59" s="105"/>
      <c r="BS59" s="105"/>
      <c r="BT59" s="106"/>
      <c r="BU59" s="104">
        <f>IF(ISNUMBER(BG59),BG59,0)+IF(ISNUMBER(BL59),BL59,0)</f>
        <v>0</v>
      </c>
      <c r="BV59" s="105"/>
      <c r="BW59" s="105"/>
      <c r="BX59" s="105"/>
      <c r="BY59" s="106"/>
      <c r="CA59" s="6" t="s">
        <v>28</v>
      </c>
    </row>
    <row r="61" spans="1:79" ht="14.25" customHeight="1" x14ac:dyDescent="0.2">
      <c r="A61" s="42" t="s">
        <v>247</v>
      </c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</row>
    <row r="62" spans="1:79" ht="15" customHeight="1" x14ac:dyDescent="0.2">
      <c r="A62" s="53" t="s">
        <v>219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</row>
    <row r="63" spans="1:79" ht="23.1" customHeight="1" x14ac:dyDescent="0.2">
      <c r="A63" s="67" t="s">
        <v>118</v>
      </c>
      <c r="B63" s="68"/>
      <c r="C63" s="68"/>
      <c r="D63" s="69"/>
      <c r="E63" s="61" t="s">
        <v>19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3"/>
      <c r="X63" s="30" t="s">
        <v>241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36" t="s">
        <v>246</v>
      </c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</row>
    <row r="64" spans="1:79" ht="48.75" customHeight="1" x14ac:dyDescent="0.2">
      <c r="A64" s="70"/>
      <c r="B64" s="71"/>
      <c r="C64" s="71"/>
      <c r="D64" s="72"/>
      <c r="E64" s="64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6"/>
      <c r="X64" s="61" t="s">
        <v>4</v>
      </c>
      <c r="Y64" s="62"/>
      <c r="Z64" s="62"/>
      <c r="AA64" s="62"/>
      <c r="AB64" s="63"/>
      <c r="AC64" s="61" t="s">
        <v>3</v>
      </c>
      <c r="AD64" s="62"/>
      <c r="AE64" s="62"/>
      <c r="AF64" s="62"/>
      <c r="AG64" s="63"/>
      <c r="AH64" s="46" t="s">
        <v>116</v>
      </c>
      <c r="AI64" s="47"/>
      <c r="AJ64" s="47"/>
      <c r="AK64" s="47"/>
      <c r="AL64" s="48"/>
      <c r="AM64" s="30" t="s">
        <v>5</v>
      </c>
      <c r="AN64" s="31"/>
      <c r="AO64" s="31"/>
      <c r="AP64" s="31"/>
      <c r="AQ64" s="32"/>
      <c r="AR64" s="30" t="s">
        <v>4</v>
      </c>
      <c r="AS64" s="31"/>
      <c r="AT64" s="31"/>
      <c r="AU64" s="31"/>
      <c r="AV64" s="32"/>
      <c r="AW64" s="30" t="s">
        <v>3</v>
      </c>
      <c r="AX64" s="31"/>
      <c r="AY64" s="31"/>
      <c r="AZ64" s="31"/>
      <c r="BA64" s="32"/>
      <c r="BB64" s="46" t="s">
        <v>116</v>
      </c>
      <c r="BC64" s="47"/>
      <c r="BD64" s="47"/>
      <c r="BE64" s="47"/>
      <c r="BF64" s="48"/>
      <c r="BG64" s="30" t="s">
        <v>96</v>
      </c>
      <c r="BH64" s="31"/>
      <c r="BI64" s="31"/>
      <c r="BJ64" s="31"/>
      <c r="BK64" s="32"/>
    </row>
    <row r="65" spans="1:79" ht="12.75" customHeight="1" x14ac:dyDescent="0.2">
      <c r="A65" s="30">
        <v>1</v>
      </c>
      <c r="B65" s="31"/>
      <c r="C65" s="31"/>
      <c r="D65" s="32"/>
      <c r="E65" s="30">
        <v>2</v>
      </c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2"/>
      <c r="X65" s="30">
        <v>3</v>
      </c>
      <c r="Y65" s="31"/>
      <c r="Z65" s="31"/>
      <c r="AA65" s="31"/>
      <c r="AB65" s="32"/>
      <c r="AC65" s="30">
        <v>4</v>
      </c>
      <c r="AD65" s="31"/>
      <c r="AE65" s="31"/>
      <c r="AF65" s="31"/>
      <c r="AG65" s="32"/>
      <c r="AH65" s="30">
        <v>5</v>
      </c>
      <c r="AI65" s="31"/>
      <c r="AJ65" s="31"/>
      <c r="AK65" s="31"/>
      <c r="AL65" s="32"/>
      <c r="AM65" s="30">
        <v>6</v>
      </c>
      <c r="AN65" s="31"/>
      <c r="AO65" s="31"/>
      <c r="AP65" s="31"/>
      <c r="AQ65" s="32"/>
      <c r="AR65" s="30">
        <v>7</v>
      </c>
      <c r="AS65" s="31"/>
      <c r="AT65" s="31"/>
      <c r="AU65" s="31"/>
      <c r="AV65" s="32"/>
      <c r="AW65" s="30">
        <v>8</v>
      </c>
      <c r="AX65" s="31"/>
      <c r="AY65" s="31"/>
      <c r="AZ65" s="31"/>
      <c r="BA65" s="32"/>
      <c r="BB65" s="30">
        <v>9</v>
      </c>
      <c r="BC65" s="31"/>
      <c r="BD65" s="31"/>
      <c r="BE65" s="31"/>
      <c r="BF65" s="32"/>
      <c r="BG65" s="30">
        <v>10</v>
      </c>
      <c r="BH65" s="31"/>
      <c r="BI65" s="31"/>
      <c r="BJ65" s="31"/>
      <c r="BK65" s="32"/>
    </row>
    <row r="66" spans="1:79" s="1" customFormat="1" ht="12.75" hidden="1" customHeight="1" x14ac:dyDescent="0.2">
      <c r="A66" s="33" t="s">
        <v>64</v>
      </c>
      <c r="B66" s="34"/>
      <c r="C66" s="34"/>
      <c r="D66" s="35"/>
      <c r="E66" s="33" t="s">
        <v>57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80" t="s">
        <v>60</v>
      </c>
      <c r="Y66" s="81"/>
      <c r="Z66" s="81"/>
      <c r="AA66" s="81"/>
      <c r="AB66" s="82"/>
      <c r="AC66" s="80" t="s">
        <v>61</v>
      </c>
      <c r="AD66" s="81"/>
      <c r="AE66" s="81"/>
      <c r="AF66" s="81"/>
      <c r="AG66" s="82"/>
      <c r="AH66" s="33" t="s">
        <v>94</v>
      </c>
      <c r="AI66" s="34"/>
      <c r="AJ66" s="34"/>
      <c r="AK66" s="34"/>
      <c r="AL66" s="35"/>
      <c r="AM66" s="50" t="s">
        <v>171</v>
      </c>
      <c r="AN66" s="51"/>
      <c r="AO66" s="51"/>
      <c r="AP66" s="51"/>
      <c r="AQ66" s="52"/>
      <c r="AR66" s="33" t="s">
        <v>62</v>
      </c>
      <c r="AS66" s="34"/>
      <c r="AT66" s="34"/>
      <c r="AU66" s="34"/>
      <c r="AV66" s="35"/>
      <c r="AW66" s="33" t="s">
        <v>63</v>
      </c>
      <c r="AX66" s="34"/>
      <c r="AY66" s="34"/>
      <c r="AZ66" s="34"/>
      <c r="BA66" s="35"/>
      <c r="BB66" s="33" t="s">
        <v>95</v>
      </c>
      <c r="BC66" s="34"/>
      <c r="BD66" s="34"/>
      <c r="BE66" s="34"/>
      <c r="BF66" s="35"/>
      <c r="BG66" s="50" t="s">
        <v>171</v>
      </c>
      <c r="BH66" s="51"/>
      <c r="BI66" s="51"/>
      <c r="BJ66" s="51"/>
      <c r="BK66" s="52"/>
      <c r="CA66" t="s">
        <v>29</v>
      </c>
    </row>
    <row r="67" spans="1:79" s="99" customFormat="1" ht="12.75" customHeight="1" x14ac:dyDescent="0.2">
      <c r="A67" s="89">
        <v>2730</v>
      </c>
      <c r="B67" s="90"/>
      <c r="C67" s="90"/>
      <c r="D67" s="91"/>
      <c r="E67" s="92" t="s">
        <v>174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4"/>
      <c r="X67" s="96">
        <v>2239600</v>
      </c>
      <c r="Y67" s="97"/>
      <c r="Z67" s="97"/>
      <c r="AA67" s="97"/>
      <c r="AB67" s="98"/>
      <c r="AC67" s="96">
        <v>0</v>
      </c>
      <c r="AD67" s="97"/>
      <c r="AE67" s="97"/>
      <c r="AF67" s="97"/>
      <c r="AG67" s="98"/>
      <c r="AH67" s="96">
        <v>0</v>
      </c>
      <c r="AI67" s="97"/>
      <c r="AJ67" s="97"/>
      <c r="AK67" s="97"/>
      <c r="AL67" s="98"/>
      <c r="AM67" s="96">
        <f>IF(ISNUMBER(X67),X67,0)+IF(ISNUMBER(AC67),AC67,0)</f>
        <v>2239600</v>
      </c>
      <c r="AN67" s="97"/>
      <c r="AO67" s="97"/>
      <c r="AP67" s="97"/>
      <c r="AQ67" s="98"/>
      <c r="AR67" s="96">
        <v>2463560</v>
      </c>
      <c r="AS67" s="97"/>
      <c r="AT67" s="97"/>
      <c r="AU67" s="97"/>
      <c r="AV67" s="98"/>
      <c r="AW67" s="96">
        <v>0</v>
      </c>
      <c r="AX67" s="97"/>
      <c r="AY67" s="97"/>
      <c r="AZ67" s="97"/>
      <c r="BA67" s="98"/>
      <c r="BB67" s="96">
        <v>0</v>
      </c>
      <c r="BC67" s="97"/>
      <c r="BD67" s="97"/>
      <c r="BE67" s="97"/>
      <c r="BF67" s="98"/>
      <c r="BG67" s="95">
        <f>IF(ISNUMBER(AR67),AR67,0)+IF(ISNUMBER(AW67),AW67,0)</f>
        <v>2463560</v>
      </c>
      <c r="BH67" s="95"/>
      <c r="BI67" s="95"/>
      <c r="BJ67" s="95"/>
      <c r="BK67" s="95"/>
      <c r="CA67" s="99" t="s">
        <v>30</v>
      </c>
    </row>
    <row r="68" spans="1:79" s="6" customFormat="1" ht="12.75" customHeight="1" x14ac:dyDescent="0.2">
      <c r="A68" s="87"/>
      <c r="B68" s="85"/>
      <c r="C68" s="85"/>
      <c r="D68" s="86"/>
      <c r="E68" s="100" t="s">
        <v>147</v>
      </c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2"/>
      <c r="X68" s="104">
        <v>2239600</v>
      </c>
      <c r="Y68" s="105"/>
      <c r="Z68" s="105"/>
      <c r="AA68" s="105"/>
      <c r="AB68" s="106"/>
      <c r="AC68" s="104">
        <v>0</v>
      </c>
      <c r="AD68" s="105"/>
      <c r="AE68" s="105"/>
      <c r="AF68" s="105"/>
      <c r="AG68" s="106"/>
      <c r="AH68" s="104">
        <v>0</v>
      </c>
      <c r="AI68" s="105"/>
      <c r="AJ68" s="105"/>
      <c r="AK68" s="105"/>
      <c r="AL68" s="106"/>
      <c r="AM68" s="104">
        <f>IF(ISNUMBER(X68),X68,0)+IF(ISNUMBER(AC68),AC68,0)</f>
        <v>2239600</v>
      </c>
      <c r="AN68" s="105"/>
      <c r="AO68" s="105"/>
      <c r="AP68" s="105"/>
      <c r="AQ68" s="106"/>
      <c r="AR68" s="104">
        <v>2463560</v>
      </c>
      <c r="AS68" s="105"/>
      <c r="AT68" s="105"/>
      <c r="AU68" s="105"/>
      <c r="AV68" s="106"/>
      <c r="AW68" s="104">
        <v>0</v>
      </c>
      <c r="AX68" s="105"/>
      <c r="AY68" s="105"/>
      <c r="AZ68" s="105"/>
      <c r="BA68" s="106"/>
      <c r="BB68" s="104">
        <v>0</v>
      </c>
      <c r="BC68" s="105"/>
      <c r="BD68" s="105"/>
      <c r="BE68" s="105"/>
      <c r="BF68" s="106"/>
      <c r="BG68" s="103">
        <f>IF(ISNUMBER(AR68),AR68,0)+IF(ISNUMBER(AW68),AW68,0)</f>
        <v>2463560</v>
      </c>
      <c r="BH68" s="103"/>
      <c r="BI68" s="103"/>
      <c r="BJ68" s="103"/>
      <c r="BK68" s="103"/>
    </row>
    <row r="70" spans="1:79" ht="14.25" customHeight="1" x14ac:dyDescent="0.2">
      <c r="A70" s="42" t="s">
        <v>248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" customHeight="1" x14ac:dyDescent="0.2">
      <c r="A71" s="53" t="s">
        <v>219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</row>
    <row r="72" spans="1:79" ht="23.1" customHeight="1" x14ac:dyDescent="0.2">
      <c r="A72" s="67" t="s">
        <v>119</v>
      </c>
      <c r="B72" s="68"/>
      <c r="C72" s="68"/>
      <c r="D72" s="68"/>
      <c r="E72" s="69"/>
      <c r="F72" s="61" t="s">
        <v>19</v>
      </c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3"/>
      <c r="X72" s="36" t="s">
        <v>241</v>
      </c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0" t="s">
        <v>246</v>
      </c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2"/>
    </row>
    <row r="73" spans="1:79" ht="53.25" customHeight="1" x14ac:dyDescent="0.2">
      <c r="A73" s="70"/>
      <c r="B73" s="71"/>
      <c r="C73" s="71"/>
      <c r="D73" s="71"/>
      <c r="E73" s="72"/>
      <c r="F73" s="64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6"/>
      <c r="X73" s="30" t="s">
        <v>4</v>
      </c>
      <c r="Y73" s="31"/>
      <c r="Z73" s="31"/>
      <c r="AA73" s="31"/>
      <c r="AB73" s="32"/>
      <c r="AC73" s="30" t="s">
        <v>3</v>
      </c>
      <c r="AD73" s="31"/>
      <c r="AE73" s="31"/>
      <c r="AF73" s="31"/>
      <c r="AG73" s="32"/>
      <c r="AH73" s="46" t="s">
        <v>116</v>
      </c>
      <c r="AI73" s="47"/>
      <c r="AJ73" s="47"/>
      <c r="AK73" s="47"/>
      <c r="AL73" s="48"/>
      <c r="AM73" s="30" t="s">
        <v>5</v>
      </c>
      <c r="AN73" s="31"/>
      <c r="AO73" s="31"/>
      <c r="AP73" s="31"/>
      <c r="AQ73" s="32"/>
      <c r="AR73" s="30" t="s">
        <v>4</v>
      </c>
      <c r="AS73" s="31"/>
      <c r="AT73" s="31"/>
      <c r="AU73" s="31"/>
      <c r="AV73" s="32"/>
      <c r="AW73" s="30" t="s">
        <v>3</v>
      </c>
      <c r="AX73" s="31"/>
      <c r="AY73" s="31"/>
      <c r="AZ73" s="31"/>
      <c r="BA73" s="32"/>
      <c r="BB73" s="49" t="s">
        <v>116</v>
      </c>
      <c r="BC73" s="49"/>
      <c r="BD73" s="49"/>
      <c r="BE73" s="49"/>
      <c r="BF73" s="49"/>
      <c r="BG73" s="30" t="s">
        <v>96</v>
      </c>
      <c r="BH73" s="31"/>
      <c r="BI73" s="31"/>
      <c r="BJ73" s="31"/>
      <c r="BK73" s="32"/>
    </row>
    <row r="74" spans="1:79" ht="15" customHeight="1" x14ac:dyDescent="0.2">
      <c r="A74" s="30">
        <v>1</v>
      </c>
      <c r="B74" s="31"/>
      <c r="C74" s="31"/>
      <c r="D74" s="31"/>
      <c r="E74" s="32"/>
      <c r="F74" s="30">
        <v>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2"/>
      <c r="X74" s="30">
        <v>3</v>
      </c>
      <c r="Y74" s="31"/>
      <c r="Z74" s="31"/>
      <c r="AA74" s="31"/>
      <c r="AB74" s="32"/>
      <c r="AC74" s="30">
        <v>4</v>
      </c>
      <c r="AD74" s="31"/>
      <c r="AE74" s="31"/>
      <c r="AF74" s="31"/>
      <c r="AG74" s="32"/>
      <c r="AH74" s="30">
        <v>5</v>
      </c>
      <c r="AI74" s="31"/>
      <c r="AJ74" s="31"/>
      <c r="AK74" s="31"/>
      <c r="AL74" s="32"/>
      <c r="AM74" s="30">
        <v>6</v>
      </c>
      <c r="AN74" s="31"/>
      <c r="AO74" s="31"/>
      <c r="AP74" s="31"/>
      <c r="AQ74" s="32"/>
      <c r="AR74" s="30">
        <v>7</v>
      </c>
      <c r="AS74" s="31"/>
      <c r="AT74" s="31"/>
      <c r="AU74" s="31"/>
      <c r="AV74" s="32"/>
      <c r="AW74" s="30">
        <v>8</v>
      </c>
      <c r="AX74" s="31"/>
      <c r="AY74" s="31"/>
      <c r="AZ74" s="31"/>
      <c r="BA74" s="32"/>
      <c r="BB74" s="30">
        <v>9</v>
      </c>
      <c r="BC74" s="31"/>
      <c r="BD74" s="31"/>
      <c r="BE74" s="31"/>
      <c r="BF74" s="32"/>
      <c r="BG74" s="30">
        <v>10</v>
      </c>
      <c r="BH74" s="31"/>
      <c r="BI74" s="31"/>
      <c r="BJ74" s="31"/>
      <c r="BK74" s="32"/>
    </row>
    <row r="75" spans="1:79" s="1" customFormat="1" ht="15" hidden="1" customHeight="1" x14ac:dyDescent="0.2">
      <c r="A75" s="33" t="s">
        <v>64</v>
      </c>
      <c r="B75" s="34"/>
      <c r="C75" s="34"/>
      <c r="D75" s="34"/>
      <c r="E75" s="35"/>
      <c r="F75" s="33" t="s">
        <v>57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3" t="s">
        <v>60</v>
      </c>
      <c r="Y75" s="34"/>
      <c r="Z75" s="34"/>
      <c r="AA75" s="34"/>
      <c r="AB75" s="35"/>
      <c r="AC75" s="33" t="s">
        <v>61</v>
      </c>
      <c r="AD75" s="34"/>
      <c r="AE75" s="34"/>
      <c r="AF75" s="34"/>
      <c r="AG75" s="35"/>
      <c r="AH75" s="33" t="s">
        <v>94</v>
      </c>
      <c r="AI75" s="34"/>
      <c r="AJ75" s="34"/>
      <c r="AK75" s="34"/>
      <c r="AL75" s="35"/>
      <c r="AM75" s="50" t="s">
        <v>171</v>
      </c>
      <c r="AN75" s="51"/>
      <c r="AO75" s="51"/>
      <c r="AP75" s="51"/>
      <c r="AQ75" s="52"/>
      <c r="AR75" s="33" t="s">
        <v>62</v>
      </c>
      <c r="AS75" s="34"/>
      <c r="AT75" s="34"/>
      <c r="AU75" s="34"/>
      <c r="AV75" s="35"/>
      <c r="AW75" s="33" t="s">
        <v>63</v>
      </c>
      <c r="AX75" s="34"/>
      <c r="AY75" s="34"/>
      <c r="AZ75" s="34"/>
      <c r="BA75" s="35"/>
      <c r="BB75" s="33" t="s">
        <v>95</v>
      </c>
      <c r="BC75" s="34"/>
      <c r="BD75" s="34"/>
      <c r="BE75" s="34"/>
      <c r="BF75" s="35"/>
      <c r="BG75" s="50" t="s">
        <v>171</v>
      </c>
      <c r="BH75" s="51"/>
      <c r="BI75" s="51"/>
      <c r="BJ75" s="51"/>
      <c r="BK75" s="52"/>
      <c r="CA75" t="s">
        <v>31</v>
      </c>
    </row>
    <row r="76" spans="1:79" s="6" customFormat="1" ht="12.75" customHeight="1" x14ac:dyDescent="0.2">
      <c r="A76" s="87"/>
      <c r="B76" s="85"/>
      <c r="C76" s="85"/>
      <c r="D76" s="85"/>
      <c r="E76" s="86"/>
      <c r="F76" s="87" t="s">
        <v>147</v>
      </c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6"/>
      <c r="X76" s="107"/>
      <c r="Y76" s="108"/>
      <c r="Z76" s="108"/>
      <c r="AA76" s="108"/>
      <c r="AB76" s="109"/>
      <c r="AC76" s="107"/>
      <c r="AD76" s="108"/>
      <c r="AE76" s="108"/>
      <c r="AF76" s="108"/>
      <c r="AG76" s="109"/>
      <c r="AH76" s="103"/>
      <c r="AI76" s="103"/>
      <c r="AJ76" s="103"/>
      <c r="AK76" s="103"/>
      <c r="AL76" s="103"/>
      <c r="AM76" s="103">
        <f>IF(ISNUMBER(X76),X76,0)+IF(ISNUMBER(AC76),AC76,0)</f>
        <v>0</v>
      </c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>
        <f>IF(ISNUMBER(AR76),AR76,0)+IF(ISNUMBER(AW76),AW76,0)</f>
        <v>0</v>
      </c>
      <c r="BH76" s="103"/>
      <c r="BI76" s="103"/>
      <c r="BJ76" s="103"/>
      <c r="BK76" s="103"/>
      <c r="CA76" s="6" t="s">
        <v>32</v>
      </c>
    </row>
    <row r="79" spans="1:79" ht="14.25" customHeight="1" x14ac:dyDescent="0.2">
      <c r="A79" s="42" t="s">
        <v>120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4.25" customHeight="1" x14ac:dyDescent="0.2">
      <c r="A80" s="42" t="s">
        <v>233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79" ht="15" customHeight="1" x14ac:dyDescent="0.2">
      <c r="A81" s="53" t="s">
        <v>219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</row>
    <row r="82" spans="1:79" ht="23.1" customHeight="1" x14ac:dyDescent="0.2">
      <c r="A82" s="61" t="s">
        <v>6</v>
      </c>
      <c r="B82" s="62"/>
      <c r="C82" s="62"/>
      <c r="D82" s="61" t="s">
        <v>121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3"/>
      <c r="U82" s="30" t="s">
        <v>220</v>
      </c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2"/>
      <c r="AN82" s="30" t="s">
        <v>223</v>
      </c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2"/>
      <c r="BG82" s="36" t="s">
        <v>230</v>
      </c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</row>
    <row r="83" spans="1:79" ht="52.5" customHeight="1" x14ac:dyDescent="0.2">
      <c r="A83" s="64"/>
      <c r="B83" s="65"/>
      <c r="C83" s="65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6"/>
      <c r="U83" s="30" t="s">
        <v>4</v>
      </c>
      <c r="V83" s="31"/>
      <c r="W83" s="31"/>
      <c r="X83" s="31"/>
      <c r="Y83" s="32"/>
      <c r="Z83" s="30" t="s">
        <v>3</v>
      </c>
      <c r="AA83" s="31"/>
      <c r="AB83" s="31"/>
      <c r="AC83" s="31"/>
      <c r="AD83" s="32"/>
      <c r="AE83" s="46" t="s">
        <v>116</v>
      </c>
      <c r="AF83" s="47"/>
      <c r="AG83" s="47"/>
      <c r="AH83" s="48"/>
      <c r="AI83" s="30" t="s">
        <v>5</v>
      </c>
      <c r="AJ83" s="31"/>
      <c r="AK83" s="31"/>
      <c r="AL83" s="31"/>
      <c r="AM83" s="32"/>
      <c r="AN83" s="30" t="s">
        <v>4</v>
      </c>
      <c r="AO83" s="31"/>
      <c r="AP83" s="31"/>
      <c r="AQ83" s="31"/>
      <c r="AR83" s="32"/>
      <c r="AS83" s="30" t="s">
        <v>3</v>
      </c>
      <c r="AT83" s="31"/>
      <c r="AU83" s="31"/>
      <c r="AV83" s="31"/>
      <c r="AW83" s="32"/>
      <c r="AX83" s="46" t="s">
        <v>116</v>
      </c>
      <c r="AY83" s="47"/>
      <c r="AZ83" s="47"/>
      <c r="BA83" s="48"/>
      <c r="BB83" s="30" t="s">
        <v>96</v>
      </c>
      <c r="BC83" s="31"/>
      <c r="BD83" s="31"/>
      <c r="BE83" s="31"/>
      <c r="BF83" s="32"/>
      <c r="BG83" s="30" t="s">
        <v>4</v>
      </c>
      <c r="BH83" s="31"/>
      <c r="BI83" s="31"/>
      <c r="BJ83" s="31"/>
      <c r="BK83" s="32"/>
      <c r="BL83" s="36" t="s">
        <v>3</v>
      </c>
      <c r="BM83" s="36"/>
      <c r="BN83" s="36"/>
      <c r="BO83" s="36"/>
      <c r="BP83" s="36"/>
      <c r="BQ83" s="49" t="s">
        <v>116</v>
      </c>
      <c r="BR83" s="49"/>
      <c r="BS83" s="49"/>
      <c r="BT83" s="49"/>
      <c r="BU83" s="30" t="s">
        <v>97</v>
      </c>
      <c r="BV83" s="31"/>
      <c r="BW83" s="31"/>
      <c r="BX83" s="31"/>
      <c r="BY83" s="32"/>
    </row>
    <row r="84" spans="1:79" ht="15" customHeight="1" x14ac:dyDescent="0.2">
      <c r="A84" s="30">
        <v>1</v>
      </c>
      <c r="B84" s="31"/>
      <c r="C84" s="31"/>
      <c r="D84" s="30">
        <v>2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0">
        <v>3</v>
      </c>
      <c r="V84" s="31"/>
      <c r="W84" s="31"/>
      <c r="X84" s="31"/>
      <c r="Y84" s="32"/>
      <c r="Z84" s="30">
        <v>4</v>
      </c>
      <c r="AA84" s="31"/>
      <c r="AB84" s="31"/>
      <c r="AC84" s="31"/>
      <c r="AD84" s="32"/>
      <c r="AE84" s="30">
        <v>5</v>
      </c>
      <c r="AF84" s="31"/>
      <c r="AG84" s="31"/>
      <c r="AH84" s="32"/>
      <c r="AI84" s="30">
        <v>6</v>
      </c>
      <c r="AJ84" s="31"/>
      <c r="AK84" s="31"/>
      <c r="AL84" s="31"/>
      <c r="AM84" s="32"/>
      <c r="AN84" s="30">
        <v>7</v>
      </c>
      <c r="AO84" s="31"/>
      <c r="AP84" s="31"/>
      <c r="AQ84" s="31"/>
      <c r="AR84" s="32"/>
      <c r="AS84" s="30">
        <v>8</v>
      </c>
      <c r="AT84" s="31"/>
      <c r="AU84" s="31"/>
      <c r="AV84" s="31"/>
      <c r="AW84" s="32"/>
      <c r="AX84" s="36">
        <v>9</v>
      </c>
      <c r="AY84" s="36"/>
      <c r="AZ84" s="36"/>
      <c r="BA84" s="36"/>
      <c r="BB84" s="30">
        <v>10</v>
      </c>
      <c r="BC84" s="31"/>
      <c r="BD84" s="31"/>
      <c r="BE84" s="31"/>
      <c r="BF84" s="32"/>
      <c r="BG84" s="30">
        <v>11</v>
      </c>
      <c r="BH84" s="31"/>
      <c r="BI84" s="31"/>
      <c r="BJ84" s="31"/>
      <c r="BK84" s="32"/>
      <c r="BL84" s="36">
        <v>12</v>
      </c>
      <c r="BM84" s="36"/>
      <c r="BN84" s="36"/>
      <c r="BO84" s="36"/>
      <c r="BP84" s="36"/>
      <c r="BQ84" s="30">
        <v>13</v>
      </c>
      <c r="BR84" s="31"/>
      <c r="BS84" s="31"/>
      <c r="BT84" s="32"/>
      <c r="BU84" s="30">
        <v>14</v>
      </c>
      <c r="BV84" s="31"/>
      <c r="BW84" s="31"/>
      <c r="BX84" s="31"/>
      <c r="BY84" s="32"/>
    </row>
    <row r="85" spans="1:79" s="1" customFormat="1" ht="14.25" hidden="1" customHeight="1" x14ac:dyDescent="0.2">
      <c r="A85" s="33" t="s">
        <v>69</v>
      </c>
      <c r="B85" s="34"/>
      <c r="C85" s="34"/>
      <c r="D85" s="33" t="s">
        <v>57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5"/>
      <c r="U85" s="38" t="s">
        <v>65</v>
      </c>
      <c r="V85" s="38"/>
      <c r="W85" s="38"/>
      <c r="X85" s="38"/>
      <c r="Y85" s="38"/>
      <c r="Z85" s="38" t="s">
        <v>66</v>
      </c>
      <c r="AA85" s="38"/>
      <c r="AB85" s="38"/>
      <c r="AC85" s="38"/>
      <c r="AD85" s="38"/>
      <c r="AE85" s="38" t="s">
        <v>91</v>
      </c>
      <c r="AF85" s="38"/>
      <c r="AG85" s="38"/>
      <c r="AH85" s="38"/>
      <c r="AI85" s="44" t="s">
        <v>170</v>
      </c>
      <c r="AJ85" s="44"/>
      <c r="AK85" s="44"/>
      <c r="AL85" s="44"/>
      <c r="AM85" s="44"/>
      <c r="AN85" s="38" t="s">
        <v>67</v>
      </c>
      <c r="AO85" s="38"/>
      <c r="AP85" s="38"/>
      <c r="AQ85" s="38"/>
      <c r="AR85" s="38"/>
      <c r="AS85" s="38" t="s">
        <v>68</v>
      </c>
      <c r="AT85" s="38"/>
      <c r="AU85" s="38"/>
      <c r="AV85" s="38"/>
      <c r="AW85" s="38"/>
      <c r="AX85" s="38" t="s">
        <v>92</v>
      </c>
      <c r="AY85" s="38"/>
      <c r="AZ85" s="38"/>
      <c r="BA85" s="38"/>
      <c r="BB85" s="44" t="s">
        <v>170</v>
      </c>
      <c r="BC85" s="44"/>
      <c r="BD85" s="44"/>
      <c r="BE85" s="44"/>
      <c r="BF85" s="44"/>
      <c r="BG85" s="38" t="s">
        <v>58</v>
      </c>
      <c r="BH85" s="38"/>
      <c r="BI85" s="38"/>
      <c r="BJ85" s="38"/>
      <c r="BK85" s="38"/>
      <c r="BL85" s="38" t="s">
        <v>59</v>
      </c>
      <c r="BM85" s="38"/>
      <c r="BN85" s="38"/>
      <c r="BO85" s="38"/>
      <c r="BP85" s="38"/>
      <c r="BQ85" s="38" t="s">
        <v>93</v>
      </c>
      <c r="BR85" s="38"/>
      <c r="BS85" s="38"/>
      <c r="BT85" s="38"/>
      <c r="BU85" s="44" t="s">
        <v>170</v>
      </c>
      <c r="BV85" s="44"/>
      <c r="BW85" s="44"/>
      <c r="BX85" s="44"/>
      <c r="BY85" s="44"/>
      <c r="CA85" t="s">
        <v>33</v>
      </c>
    </row>
    <row r="86" spans="1:79" s="99" customFormat="1" ht="25.5" customHeight="1" x14ac:dyDescent="0.2">
      <c r="A86" s="89">
        <v>1</v>
      </c>
      <c r="B86" s="90"/>
      <c r="C86" s="90"/>
      <c r="D86" s="92" t="s">
        <v>175</v>
      </c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4"/>
      <c r="U86" s="96">
        <v>1158240</v>
      </c>
      <c r="V86" s="97"/>
      <c r="W86" s="97"/>
      <c r="X86" s="97"/>
      <c r="Y86" s="98"/>
      <c r="Z86" s="96">
        <v>0</v>
      </c>
      <c r="AA86" s="97"/>
      <c r="AB86" s="97"/>
      <c r="AC86" s="97"/>
      <c r="AD86" s="98"/>
      <c r="AE86" s="96">
        <v>0</v>
      </c>
      <c r="AF86" s="97"/>
      <c r="AG86" s="97"/>
      <c r="AH86" s="98"/>
      <c r="AI86" s="96">
        <f>IF(ISNUMBER(U86),U86,0)+IF(ISNUMBER(Z86),Z86,0)</f>
        <v>1158240</v>
      </c>
      <c r="AJ86" s="97"/>
      <c r="AK86" s="97"/>
      <c r="AL86" s="97"/>
      <c r="AM86" s="98"/>
      <c r="AN86" s="96">
        <v>1557000</v>
      </c>
      <c r="AO86" s="97"/>
      <c r="AP86" s="97"/>
      <c r="AQ86" s="97"/>
      <c r="AR86" s="98"/>
      <c r="AS86" s="96">
        <v>0</v>
      </c>
      <c r="AT86" s="97"/>
      <c r="AU86" s="97"/>
      <c r="AV86" s="97"/>
      <c r="AW86" s="98"/>
      <c r="AX86" s="96">
        <v>0</v>
      </c>
      <c r="AY86" s="97"/>
      <c r="AZ86" s="97"/>
      <c r="BA86" s="98"/>
      <c r="BB86" s="96">
        <f>IF(ISNUMBER(AN86),AN86,0)+IF(ISNUMBER(AS86),AS86,0)</f>
        <v>1557000</v>
      </c>
      <c r="BC86" s="97"/>
      <c r="BD86" s="97"/>
      <c r="BE86" s="97"/>
      <c r="BF86" s="98"/>
      <c r="BG86" s="96">
        <v>2036000</v>
      </c>
      <c r="BH86" s="97"/>
      <c r="BI86" s="97"/>
      <c r="BJ86" s="97"/>
      <c r="BK86" s="98"/>
      <c r="BL86" s="96">
        <v>0</v>
      </c>
      <c r="BM86" s="97"/>
      <c r="BN86" s="97"/>
      <c r="BO86" s="97"/>
      <c r="BP86" s="98"/>
      <c r="BQ86" s="96">
        <v>0</v>
      </c>
      <c r="BR86" s="97"/>
      <c r="BS86" s="97"/>
      <c r="BT86" s="98"/>
      <c r="BU86" s="96">
        <f>IF(ISNUMBER(BG86),BG86,0)+IF(ISNUMBER(BL86),BL86,0)</f>
        <v>2036000</v>
      </c>
      <c r="BV86" s="97"/>
      <c r="BW86" s="97"/>
      <c r="BX86" s="97"/>
      <c r="BY86" s="98"/>
      <c r="CA86" s="99" t="s">
        <v>34</v>
      </c>
    </row>
    <row r="87" spans="1:79" s="6" customFormat="1" ht="12.75" customHeight="1" x14ac:dyDescent="0.2">
      <c r="A87" s="87"/>
      <c r="B87" s="85"/>
      <c r="C87" s="85"/>
      <c r="D87" s="100" t="s">
        <v>147</v>
      </c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2"/>
      <c r="U87" s="104">
        <v>1158240</v>
      </c>
      <c r="V87" s="105"/>
      <c r="W87" s="105"/>
      <c r="X87" s="105"/>
      <c r="Y87" s="106"/>
      <c r="Z87" s="104">
        <v>0</v>
      </c>
      <c r="AA87" s="105"/>
      <c r="AB87" s="105"/>
      <c r="AC87" s="105"/>
      <c r="AD87" s="106"/>
      <c r="AE87" s="104">
        <v>0</v>
      </c>
      <c r="AF87" s="105"/>
      <c r="AG87" s="105"/>
      <c r="AH87" s="106"/>
      <c r="AI87" s="104">
        <f>IF(ISNUMBER(U87),U87,0)+IF(ISNUMBER(Z87),Z87,0)</f>
        <v>1158240</v>
      </c>
      <c r="AJ87" s="105"/>
      <c r="AK87" s="105"/>
      <c r="AL87" s="105"/>
      <c r="AM87" s="106"/>
      <c r="AN87" s="104">
        <v>1557000</v>
      </c>
      <c r="AO87" s="105"/>
      <c r="AP87" s="105"/>
      <c r="AQ87" s="105"/>
      <c r="AR87" s="106"/>
      <c r="AS87" s="104">
        <v>0</v>
      </c>
      <c r="AT87" s="105"/>
      <c r="AU87" s="105"/>
      <c r="AV87" s="105"/>
      <c r="AW87" s="106"/>
      <c r="AX87" s="104">
        <v>0</v>
      </c>
      <c r="AY87" s="105"/>
      <c r="AZ87" s="105"/>
      <c r="BA87" s="106"/>
      <c r="BB87" s="104">
        <f>IF(ISNUMBER(AN87),AN87,0)+IF(ISNUMBER(AS87),AS87,0)</f>
        <v>1557000</v>
      </c>
      <c r="BC87" s="105"/>
      <c r="BD87" s="105"/>
      <c r="BE87" s="105"/>
      <c r="BF87" s="106"/>
      <c r="BG87" s="104">
        <v>2036000</v>
      </c>
      <c r="BH87" s="105"/>
      <c r="BI87" s="105"/>
      <c r="BJ87" s="105"/>
      <c r="BK87" s="106"/>
      <c r="BL87" s="104">
        <v>0</v>
      </c>
      <c r="BM87" s="105"/>
      <c r="BN87" s="105"/>
      <c r="BO87" s="105"/>
      <c r="BP87" s="106"/>
      <c r="BQ87" s="104">
        <v>0</v>
      </c>
      <c r="BR87" s="105"/>
      <c r="BS87" s="105"/>
      <c r="BT87" s="106"/>
      <c r="BU87" s="104">
        <f>IF(ISNUMBER(BG87),BG87,0)+IF(ISNUMBER(BL87),BL87,0)</f>
        <v>2036000</v>
      </c>
      <c r="BV87" s="105"/>
      <c r="BW87" s="105"/>
      <c r="BX87" s="105"/>
      <c r="BY87" s="106"/>
    </row>
    <row r="89" spans="1:79" ht="14.25" customHeight="1" x14ac:dyDescent="0.2">
      <c r="A89" s="42" t="s">
        <v>249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" customHeight="1" x14ac:dyDescent="0.2">
      <c r="A90" s="45" t="s">
        <v>219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</row>
    <row r="91" spans="1:79" ht="23.1" customHeight="1" x14ac:dyDescent="0.2">
      <c r="A91" s="61" t="s">
        <v>6</v>
      </c>
      <c r="B91" s="62"/>
      <c r="C91" s="62"/>
      <c r="D91" s="61" t="s">
        <v>121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3"/>
      <c r="U91" s="36" t="s">
        <v>241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 t="s">
        <v>246</v>
      </c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79" ht="54" customHeight="1" x14ac:dyDescent="0.2">
      <c r="A92" s="64"/>
      <c r="B92" s="65"/>
      <c r="C92" s="65"/>
      <c r="D92" s="64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6"/>
      <c r="U92" s="30" t="s">
        <v>4</v>
      </c>
      <c r="V92" s="31"/>
      <c r="W92" s="31"/>
      <c r="X92" s="31"/>
      <c r="Y92" s="32"/>
      <c r="Z92" s="30" t="s">
        <v>3</v>
      </c>
      <c r="AA92" s="31"/>
      <c r="AB92" s="31"/>
      <c r="AC92" s="31"/>
      <c r="AD92" s="32"/>
      <c r="AE92" s="46" t="s">
        <v>116</v>
      </c>
      <c r="AF92" s="47"/>
      <c r="AG92" s="47"/>
      <c r="AH92" s="47"/>
      <c r="AI92" s="48"/>
      <c r="AJ92" s="30" t="s">
        <v>5</v>
      </c>
      <c r="AK92" s="31"/>
      <c r="AL92" s="31"/>
      <c r="AM92" s="31"/>
      <c r="AN92" s="32"/>
      <c r="AO92" s="30" t="s">
        <v>4</v>
      </c>
      <c r="AP92" s="31"/>
      <c r="AQ92" s="31"/>
      <c r="AR92" s="31"/>
      <c r="AS92" s="32"/>
      <c r="AT92" s="30" t="s">
        <v>3</v>
      </c>
      <c r="AU92" s="31"/>
      <c r="AV92" s="31"/>
      <c r="AW92" s="31"/>
      <c r="AX92" s="32"/>
      <c r="AY92" s="46" t="s">
        <v>116</v>
      </c>
      <c r="AZ92" s="47"/>
      <c r="BA92" s="47"/>
      <c r="BB92" s="47"/>
      <c r="BC92" s="48"/>
      <c r="BD92" s="36" t="s">
        <v>96</v>
      </c>
      <c r="BE92" s="36"/>
      <c r="BF92" s="36"/>
      <c r="BG92" s="36"/>
      <c r="BH92" s="36"/>
    </row>
    <row r="93" spans="1:79" ht="15" customHeight="1" x14ac:dyDescent="0.2">
      <c r="A93" s="30" t="s">
        <v>169</v>
      </c>
      <c r="B93" s="31"/>
      <c r="C93" s="31"/>
      <c r="D93" s="30">
        <v>2</v>
      </c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0">
        <v>3</v>
      </c>
      <c r="V93" s="31"/>
      <c r="W93" s="31"/>
      <c r="X93" s="31"/>
      <c r="Y93" s="32"/>
      <c r="Z93" s="30">
        <v>4</v>
      </c>
      <c r="AA93" s="31"/>
      <c r="AB93" s="31"/>
      <c r="AC93" s="31"/>
      <c r="AD93" s="32"/>
      <c r="AE93" s="30">
        <v>5</v>
      </c>
      <c r="AF93" s="31"/>
      <c r="AG93" s="31"/>
      <c r="AH93" s="31"/>
      <c r="AI93" s="32"/>
      <c r="AJ93" s="30">
        <v>6</v>
      </c>
      <c r="AK93" s="31"/>
      <c r="AL93" s="31"/>
      <c r="AM93" s="31"/>
      <c r="AN93" s="32"/>
      <c r="AO93" s="30">
        <v>7</v>
      </c>
      <c r="AP93" s="31"/>
      <c r="AQ93" s="31"/>
      <c r="AR93" s="31"/>
      <c r="AS93" s="32"/>
      <c r="AT93" s="30">
        <v>8</v>
      </c>
      <c r="AU93" s="31"/>
      <c r="AV93" s="31"/>
      <c r="AW93" s="31"/>
      <c r="AX93" s="32"/>
      <c r="AY93" s="30">
        <v>9</v>
      </c>
      <c r="AZ93" s="31"/>
      <c r="BA93" s="31"/>
      <c r="BB93" s="31"/>
      <c r="BC93" s="32"/>
      <c r="BD93" s="30">
        <v>10</v>
      </c>
      <c r="BE93" s="31"/>
      <c r="BF93" s="31"/>
      <c r="BG93" s="31"/>
      <c r="BH93" s="32"/>
    </row>
    <row r="94" spans="1:79" s="1" customFormat="1" ht="12.75" hidden="1" customHeight="1" x14ac:dyDescent="0.2">
      <c r="A94" s="33" t="s">
        <v>69</v>
      </c>
      <c r="B94" s="34"/>
      <c r="C94" s="34"/>
      <c r="D94" s="33" t="s">
        <v>57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5"/>
      <c r="U94" s="33" t="s">
        <v>60</v>
      </c>
      <c r="V94" s="34"/>
      <c r="W94" s="34"/>
      <c r="X94" s="34"/>
      <c r="Y94" s="35"/>
      <c r="Z94" s="33" t="s">
        <v>61</v>
      </c>
      <c r="AA94" s="34"/>
      <c r="AB94" s="34"/>
      <c r="AC94" s="34"/>
      <c r="AD94" s="35"/>
      <c r="AE94" s="33" t="s">
        <v>94</v>
      </c>
      <c r="AF94" s="34"/>
      <c r="AG94" s="34"/>
      <c r="AH94" s="34"/>
      <c r="AI94" s="35"/>
      <c r="AJ94" s="50" t="s">
        <v>171</v>
      </c>
      <c r="AK94" s="51"/>
      <c r="AL94" s="51"/>
      <c r="AM94" s="51"/>
      <c r="AN94" s="52"/>
      <c r="AO94" s="33" t="s">
        <v>62</v>
      </c>
      <c r="AP94" s="34"/>
      <c r="AQ94" s="34"/>
      <c r="AR94" s="34"/>
      <c r="AS94" s="35"/>
      <c r="AT94" s="33" t="s">
        <v>63</v>
      </c>
      <c r="AU94" s="34"/>
      <c r="AV94" s="34"/>
      <c r="AW94" s="34"/>
      <c r="AX94" s="35"/>
      <c r="AY94" s="33" t="s">
        <v>95</v>
      </c>
      <c r="AZ94" s="34"/>
      <c r="BA94" s="34"/>
      <c r="BB94" s="34"/>
      <c r="BC94" s="35"/>
      <c r="BD94" s="44" t="s">
        <v>171</v>
      </c>
      <c r="BE94" s="44"/>
      <c r="BF94" s="44"/>
      <c r="BG94" s="44"/>
      <c r="BH94" s="44"/>
      <c r="CA94" s="1" t="s">
        <v>35</v>
      </c>
    </row>
    <row r="95" spans="1:79" s="99" customFormat="1" ht="25.5" customHeight="1" x14ac:dyDescent="0.2">
      <c r="A95" s="89">
        <v>1</v>
      </c>
      <c r="B95" s="90"/>
      <c r="C95" s="90"/>
      <c r="D95" s="92" t="s">
        <v>175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4"/>
      <c r="U95" s="96">
        <v>2239600</v>
      </c>
      <c r="V95" s="97"/>
      <c r="W95" s="97"/>
      <c r="X95" s="97"/>
      <c r="Y95" s="98"/>
      <c r="Z95" s="96">
        <v>0</v>
      </c>
      <c r="AA95" s="97"/>
      <c r="AB95" s="97"/>
      <c r="AC95" s="97"/>
      <c r="AD95" s="98"/>
      <c r="AE95" s="95">
        <v>0</v>
      </c>
      <c r="AF95" s="95"/>
      <c r="AG95" s="95"/>
      <c r="AH95" s="95"/>
      <c r="AI95" s="95"/>
      <c r="AJ95" s="110">
        <f>IF(ISNUMBER(U95),U95,0)+IF(ISNUMBER(Z95),Z95,0)</f>
        <v>2239600</v>
      </c>
      <c r="AK95" s="110"/>
      <c r="AL95" s="110"/>
      <c r="AM95" s="110"/>
      <c r="AN95" s="110"/>
      <c r="AO95" s="95">
        <v>2463560</v>
      </c>
      <c r="AP95" s="95"/>
      <c r="AQ95" s="95"/>
      <c r="AR95" s="95"/>
      <c r="AS95" s="95"/>
      <c r="AT95" s="110">
        <v>0</v>
      </c>
      <c r="AU95" s="110"/>
      <c r="AV95" s="110"/>
      <c r="AW95" s="110"/>
      <c r="AX95" s="110"/>
      <c r="AY95" s="95">
        <v>0</v>
      </c>
      <c r="AZ95" s="95"/>
      <c r="BA95" s="95"/>
      <c r="BB95" s="95"/>
      <c r="BC95" s="95"/>
      <c r="BD95" s="110">
        <f>IF(ISNUMBER(AO95),AO95,0)+IF(ISNUMBER(AT95),AT95,0)</f>
        <v>2463560</v>
      </c>
      <c r="BE95" s="110"/>
      <c r="BF95" s="110"/>
      <c r="BG95" s="110"/>
      <c r="BH95" s="110"/>
      <c r="CA95" s="99" t="s">
        <v>36</v>
      </c>
    </row>
    <row r="96" spans="1:79" s="6" customFormat="1" ht="12.75" customHeight="1" x14ac:dyDescent="0.2">
      <c r="A96" s="87"/>
      <c r="B96" s="85"/>
      <c r="C96" s="85"/>
      <c r="D96" s="100" t="s">
        <v>147</v>
      </c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2"/>
      <c r="U96" s="104">
        <v>2239600</v>
      </c>
      <c r="V96" s="105"/>
      <c r="W96" s="105"/>
      <c r="X96" s="105"/>
      <c r="Y96" s="106"/>
      <c r="Z96" s="104">
        <v>0</v>
      </c>
      <c r="AA96" s="105"/>
      <c r="AB96" s="105"/>
      <c r="AC96" s="105"/>
      <c r="AD96" s="106"/>
      <c r="AE96" s="103">
        <v>0</v>
      </c>
      <c r="AF96" s="103"/>
      <c r="AG96" s="103"/>
      <c r="AH96" s="103"/>
      <c r="AI96" s="103"/>
      <c r="AJ96" s="88">
        <f>IF(ISNUMBER(U96),U96,0)+IF(ISNUMBER(Z96),Z96,0)</f>
        <v>2239600</v>
      </c>
      <c r="AK96" s="88"/>
      <c r="AL96" s="88"/>
      <c r="AM96" s="88"/>
      <c r="AN96" s="88"/>
      <c r="AO96" s="103">
        <v>2463560</v>
      </c>
      <c r="AP96" s="103"/>
      <c r="AQ96" s="103"/>
      <c r="AR96" s="103"/>
      <c r="AS96" s="103"/>
      <c r="AT96" s="88">
        <v>0</v>
      </c>
      <c r="AU96" s="88"/>
      <c r="AV96" s="88"/>
      <c r="AW96" s="88"/>
      <c r="AX96" s="88"/>
      <c r="AY96" s="103">
        <v>0</v>
      </c>
      <c r="AZ96" s="103"/>
      <c r="BA96" s="103"/>
      <c r="BB96" s="103"/>
      <c r="BC96" s="103"/>
      <c r="BD96" s="88">
        <f>IF(ISNUMBER(AO96),AO96,0)+IF(ISNUMBER(AT96),AT96,0)</f>
        <v>2463560</v>
      </c>
      <c r="BE96" s="88"/>
      <c r="BF96" s="88"/>
      <c r="BG96" s="88"/>
      <c r="BH96" s="88"/>
    </row>
    <row r="97" spans="1:79" s="5" customFormat="1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9" spans="1:79" ht="14.25" customHeight="1" x14ac:dyDescent="0.2">
      <c r="A99" s="42" t="s">
        <v>152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</row>
    <row r="100" spans="1:79" ht="14.25" customHeight="1" x14ac:dyDescent="0.2">
      <c r="A100" s="42" t="s">
        <v>234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</row>
    <row r="101" spans="1:79" ht="23.1" customHeight="1" x14ac:dyDescent="0.2">
      <c r="A101" s="61" t="s">
        <v>6</v>
      </c>
      <c r="B101" s="62"/>
      <c r="C101" s="62"/>
      <c r="D101" s="36" t="s">
        <v>9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 t="s">
        <v>8</v>
      </c>
      <c r="R101" s="36"/>
      <c r="S101" s="36"/>
      <c r="T101" s="36"/>
      <c r="U101" s="36"/>
      <c r="V101" s="36" t="s">
        <v>7</v>
      </c>
      <c r="W101" s="36"/>
      <c r="X101" s="36"/>
      <c r="Y101" s="36"/>
      <c r="Z101" s="36"/>
      <c r="AA101" s="36"/>
      <c r="AB101" s="36"/>
      <c r="AC101" s="36"/>
      <c r="AD101" s="36"/>
      <c r="AE101" s="36"/>
      <c r="AF101" s="30" t="s">
        <v>220</v>
      </c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2"/>
      <c r="AU101" s="30" t="s">
        <v>223</v>
      </c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2"/>
      <c r="BJ101" s="30" t="s">
        <v>230</v>
      </c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2"/>
    </row>
    <row r="102" spans="1:79" ht="32.25" customHeight="1" x14ac:dyDescent="0.2">
      <c r="A102" s="64"/>
      <c r="B102" s="65"/>
      <c r="C102" s="65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 t="s">
        <v>4</v>
      </c>
      <c r="AG102" s="36"/>
      <c r="AH102" s="36"/>
      <c r="AI102" s="36"/>
      <c r="AJ102" s="36"/>
      <c r="AK102" s="36" t="s">
        <v>3</v>
      </c>
      <c r="AL102" s="36"/>
      <c r="AM102" s="36"/>
      <c r="AN102" s="36"/>
      <c r="AO102" s="36"/>
      <c r="AP102" s="36" t="s">
        <v>123</v>
      </c>
      <c r="AQ102" s="36"/>
      <c r="AR102" s="36"/>
      <c r="AS102" s="36"/>
      <c r="AT102" s="36"/>
      <c r="AU102" s="36" t="s">
        <v>4</v>
      </c>
      <c r="AV102" s="36"/>
      <c r="AW102" s="36"/>
      <c r="AX102" s="36"/>
      <c r="AY102" s="36"/>
      <c r="AZ102" s="36" t="s">
        <v>3</v>
      </c>
      <c r="BA102" s="36"/>
      <c r="BB102" s="36"/>
      <c r="BC102" s="36"/>
      <c r="BD102" s="36"/>
      <c r="BE102" s="36" t="s">
        <v>90</v>
      </c>
      <c r="BF102" s="36"/>
      <c r="BG102" s="36"/>
      <c r="BH102" s="36"/>
      <c r="BI102" s="36"/>
      <c r="BJ102" s="36" t="s">
        <v>4</v>
      </c>
      <c r="BK102" s="36"/>
      <c r="BL102" s="36"/>
      <c r="BM102" s="36"/>
      <c r="BN102" s="36"/>
      <c r="BO102" s="36" t="s">
        <v>3</v>
      </c>
      <c r="BP102" s="36"/>
      <c r="BQ102" s="36"/>
      <c r="BR102" s="36"/>
      <c r="BS102" s="36"/>
      <c r="BT102" s="36" t="s">
        <v>97</v>
      </c>
      <c r="BU102" s="36"/>
      <c r="BV102" s="36"/>
      <c r="BW102" s="36"/>
      <c r="BX102" s="36"/>
    </row>
    <row r="103" spans="1:79" ht="15" customHeight="1" x14ac:dyDescent="0.2">
      <c r="A103" s="30">
        <v>1</v>
      </c>
      <c r="B103" s="31"/>
      <c r="C103" s="31"/>
      <c r="D103" s="36">
        <v>2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>
        <v>3</v>
      </c>
      <c r="R103" s="36"/>
      <c r="S103" s="36"/>
      <c r="T103" s="36"/>
      <c r="U103" s="36"/>
      <c r="V103" s="36">
        <v>4</v>
      </c>
      <c r="W103" s="36"/>
      <c r="X103" s="36"/>
      <c r="Y103" s="36"/>
      <c r="Z103" s="36"/>
      <c r="AA103" s="36"/>
      <c r="AB103" s="36"/>
      <c r="AC103" s="36"/>
      <c r="AD103" s="36"/>
      <c r="AE103" s="36"/>
      <c r="AF103" s="36">
        <v>5</v>
      </c>
      <c r="AG103" s="36"/>
      <c r="AH103" s="36"/>
      <c r="AI103" s="36"/>
      <c r="AJ103" s="36"/>
      <c r="AK103" s="36">
        <v>6</v>
      </c>
      <c r="AL103" s="36"/>
      <c r="AM103" s="36"/>
      <c r="AN103" s="36"/>
      <c r="AO103" s="36"/>
      <c r="AP103" s="36">
        <v>7</v>
      </c>
      <c r="AQ103" s="36"/>
      <c r="AR103" s="36"/>
      <c r="AS103" s="36"/>
      <c r="AT103" s="36"/>
      <c r="AU103" s="36">
        <v>8</v>
      </c>
      <c r="AV103" s="36"/>
      <c r="AW103" s="36"/>
      <c r="AX103" s="36"/>
      <c r="AY103" s="36"/>
      <c r="AZ103" s="36">
        <v>9</v>
      </c>
      <c r="BA103" s="36"/>
      <c r="BB103" s="36"/>
      <c r="BC103" s="36"/>
      <c r="BD103" s="36"/>
      <c r="BE103" s="36">
        <v>10</v>
      </c>
      <c r="BF103" s="36"/>
      <c r="BG103" s="36"/>
      <c r="BH103" s="36"/>
      <c r="BI103" s="36"/>
      <c r="BJ103" s="36">
        <v>11</v>
      </c>
      <c r="BK103" s="36"/>
      <c r="BL103" s="36"/>
      <c r="BM103" s="36"/>
      <c r="BN103" s="36"/>
      <c r="BO103" s="36">
        <v>12</v>
      </c>
      <c r="BP103" s="36"/>
      <c r="BQ103" s="36"/>
      <c r="BR103" s="36"/>
      <c r="BS103" s="36"/>
      <c r="BT103" s="36">
        <v>13</v>
      </c>
      <c r="BU103" s="36"/>
      <c r="BV103" s="36"/>
      <c r="BW103" s="36"/>
      <c r="BX103" s="36"/>
    </row>
    <row r="104" spans="1:79" ht="10.5" hidden="1" customHeight="1" x14ac:dyDescent="0.2">
      <c r="A104" s="33" t="s">
        <v>154</v>
      </c>
      <c r="B104" s="34"/>
      <c r="C104" s="34"/>
      <c r="D104" s="36" t="s">
        <v>57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 t="s">
        <v>70</v>
      </c>
      <c r="R104" s="36"/>
      <c r="S104" s="36"/>
      <c r="T104" s="36"/>
      <c r="U104" s="36"/>
      <c r="V104" s="36" t="s">
        <v>71</v>
      </c>
      <c r="W104" s="36"/>
      <c r="X104" s="36"/>
      <c r="Y104" s="36"/>
      <c r="Z104" s="36"/>
      <c r="AA104" s="36"/>
      <c r="AB104" s="36"/>
      <c r="AC104" s="36"/>
      <c r="AD104" s="36"/>
      <c r="AE104" s="36"/>
      <c r="AF104" s="38" t="s">
        <v>111</v>
      </c>
      <c r="AG104" s="38"/>
      <c r="AH104" s="38"/>
      <c r="AI104" s="38"/>
      <c r="AJ104" s="38"/>
      <c r="AK104" s="37" t="s">
        <v>112</v>
      </c>
      <c r="AL104" s="37"/>
      <c r="AM104" s="37"/>
      <c r="AN104" s="37"/>
      <c r="AO104" s="37"/>
      <c r="AP104" s="44" t="s">
        <v>122</v>
      </c>
      <c r="AQ104" s="44"/>
      <c r="AR104" s="44"/>
      <c r="AS104" s="44"/>
      <c r="AT104" s="44"/>
      <c r="AU104" s="38" t="s">
        <v>113</v>
      </c>
      <c r="AV104" s="38"/>
      <c r="AW104" s="38"/>
      <c r="AX104" s="38"/>
      <c r="AY104" s="38"/>
      <c r="AZ104" s="37" t="s">
        <v>114</v>
      </c>
      <c r="BA104" s="37"/>
      <c r="BB104" s="37"/>
      <c r="BC104" s="37"/>
      <c r="BD104" s="37"/>
      <c r="BE104" s="44" t="s">
        <v>122</v>
      </c>
      <c r="BF104" s="44"/>
      <c r="BG104" s="44"/>
      <c r="BH104" s="44"/>
      <c r="BI104" s="44"/>
      <c r="BJ104" s="38" t="s">
        <v>105</v>
      </c>
      <c r="BK104" s="38"/>
      <c r="BL104" s="38"/>
      <c r="BM104" s="38"/>
      <c r="BN104" s="38"/>
      <c r="BO104" s="37" t="s">
        <v>106</v>
      </c>
      <c r="BP104" s="37"/>
      <c r="BQ104" s="37"/>
      <c r="BR104" s="37"/>
      <c r="BS104" s="37"/>
      <c r="BT104" s="44" t="s">
        <v>122</v>
      </c>
      <c r="BU104" s="44"/>
      <c r="BV104" s="44"/>
      <c r="BW104" s="44"/>
      <c r="BX104" s="44"/>
      <c r="CA104" t="s">
        <v>37</v>
      </c>
    </row>
    <row r="105" spans="1:79" s="6" customFormat="1" ht="15" customHeight="1" x14ac:dyDescent="0.2">
      <c r="A105" s="87">
        <v>0</v>
      </c>
      <c r="B105" s="85"/>
      <c r="C105" s="85"/>
      <c r="D105" s="111" t="s">
        <v>176</v>
      </c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  <c r="BL105" s="112"/>
      <c r="BM105" s="112"/>
      <c r="BN105" s="112"/>
      <c r="BO105" s="112"/>
      <c r="BP105" s="112"/>
      <c r="BQ105" s="112"/>
      <c r="BR105" s="112"/>
      <c r="BS105" s="112"/>
      <c r="BT105" s="112"/>
      <c r="BU105" s="112"/>
      <c r="BV105" s="112"/>
      <c r="BW105" s="112"/>
      <c r="BX105" s="112"/>
      <c r="CA105" s="6" t="s">
        <v>38</v>
      </c>
    </row>
    <row r="106" spans="1:79" s="99" customFormat="1" ht="28.5" customHeight="1" x14ac:dyDescent="0.2">
      <c r="A106" s="89">
        <v>1</v>
      </c>
      <c r="B106" s="90"/>
      <c r="C106" s="90"/>
      <c r="D106" s="114" t="s">
        <v>177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4"/>
      <c r="Q106" s="36" t="s">
        <v>178</v>
      </c>
      <c r="R106" s="36"/>
      <c r="S106" s="36"/>
      <c r="T106" s="36"/>
      <c r="U106" s="36"/>
      <c r="V106" s="36" t="s">
        <v>179</v>
      </c>
      <c r="W106" s="36"/>
      <c r="X106" s="36"/>
      <c r="Y106" s="36"/>
      <c r="Z106" s="36"/>
      <c r="AA106" s="36"/>
      <c r="AB106" s="36"/>
      <c r="AC106" s="36"/>
      <c r="AD106" s="36"/>
      <c r="AE106" s="36"/>
      <c r="AF106" s="115">
        <v>1158240</v>
      </c>
      <c r="AG106" s="115"/>
      <c r="AH106" s="115"/>
      <c r="AI106" s="115"/>
      <c r="AJ106" s="115"/>
      <c r="AK106" s="115">
        <v>0</v>
      </c>
      <c r="AL106" s="115"/>
      <c r="AM106" s="115"/>
      <c r="AN106" s="115"/>
      <c r="AO106" s="115"/>
      <c r="AP106" s="115">
        <v>1158240</v>
      </c>
      <c r="AQ106" s="115"/>
      <c r="AR106" s="115"/>
      <c r="AS106" s="115"/>
      <c r="AT106" s="115"/>
      <c r="AU106" s="115">
        <v>1557000</v>
      </c>
      <c r="AV106" s="115"/>
      <c r="AW106" s="115"/>
      <c r="AX106" s="115"/>
      <c r="AY106" s="115"/>
      <c r="AZ106" s="115">
        <v>0</v>
      </c>
      <c r="BA106" s="115"/>
      <c r="BB106" s="115"/>
      <c r="BC106" s="115"/>
      <c r="BD106" s="115"/>
      <c r="BE106" s="115">
        <v>1557000</v>
      </c>
      <c r="BF106" s="115"/>
      <c r="BG106" s="115"/>
      <c r="BH106" s="115"/>
      <c r="BI106" s="115"/>
      <c r="BJ106" s="115">
        <v>2036000</v>
      </c>
      <c r="BK106" s="115"/>
      <c r="BL106" s="115"/>
      <c r="BM106" s="115"/>
      <c r="BN106" s="115"/>
      <c r="BO106" s="115">
        <v>0</v>
      </c>
      <c r="BP106" s="115"/>
      <c r="BQ106" s="115"/>
      <c r="BR106" s="115"/>
      <c r="BS106" s="115"/>
      <c r="BT106" s="115">
        <v>2036000</v>
      </c>
      <c r="BU106" s="115"/>
      <c r="BV106" s="115"/>
      <c r="BW106" s="115"/>
      <c r="BX106" s="115"/>
    </row>
    <row r="107" spans="1:79" s="6" customFormat="1" ht="15" customHeight="1" x14ac:dyDescent="0.2">
      <c r="A107" s="87">
        <v>0</v>
      </c>
      <c r="B107" s="85"/>
      <c r="C107" s="85"/>
      <c r="D107" s="113" t="s">
        <v>180</v>
      </c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2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</row>
    <row r="108" spans="1:79" s="99" customFormat="1" ht="42.75" customHeight="1" x14ac:dyDescent="0.2">
      <c r="A108" s="89">
        <v>0</v>
      </c>
      <c r="B108" s="90"/>
      <c r="C108" s="90"/>
      <c r="D108" s="114" t="s">
        <v>181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36" t="s">
        <v>182</v>
      </c>
      <c r="R108" s="36"/>
      <c r="S108" s="36"/>
      <c r="T108" s="36"/>
      <c r="U108" s="36"/>
      <c r="V108" s="36" t="s">
        <v>183</v>
      </c>
      <c r="W108" s="36"/>
      <c r="X108" s="36"/>
      <c r="Y108" s="36"/>
      <c r="Z108" s="36"/>
      <c r="AA108" s="36"/>
      <c r="AB108" s="36"/>
      <c r="AC108" s="36"/>
      <c r="AD108" s="36"/>
      <c r="AE108" s="36"/>
      <c r="AF108" s="115">
        <v>15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15</v>
      </c>
      <c r="AQ108" s="115"/>
      <c r="AR108" s="115"/>
      <c r="AS108" s="115"/>
      <c r="AT108" s="115"/>
      <c r="AU108" s="115">
        <v>11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11</v>
      </c>
      <c r="BF108" s="115"/>
      <c r="BG108" s="115"/>
      <c r="BH108" s="115"/>
      <c r="BI108" s="115"/>
      <c r="BJ108" s="115">
        <v>12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12</v>
      </c>
      <c r="BU108" s="115"/>
      <c r="BV108" s="115"/>
      <c r="BW108" s="115"/>
      <c r="BX108" s="115"/>
    </row>
    <row r="109" spans="1:79" s="99" customFormat="1" ht="15" customHeight="1" x14ac:dyDescent="0.2">
      <c r="A109" s="89">
        <v>0</v>
      </c>
      <c r="B109" s="90"/>
      <c r="C109" s="90"/>
      <c r="D109" s="114" t="s">
        <v>184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4"/>
      <c r="Q109" s="36" t="s">
        <v>185</v>
      </c>
      <c r="R109" s="36"/>
      <c r="S109" s="36"/>
      <c r="T109" s="36"/>
      <c r="U109" s="36"/>
      <c r="V109" s="36" t="s">
        <v>183</v>
      </c>
      <c r="W109" s="36"/>
      <c r="X109" s="36"/>
      <c r="Y109" s="36"/>
      <c r="Z109" s="36"/>
      <c r="AA109" s="36"/>
      <c r="AB109" s="36"/>
      <c r="AC109" s="36"/>
      <c r="AD109" s="36"/>
      <c r="AE109" s="36"/>
      <c r="AF109" s="115">
        <v>59</v>
      </c>
      <c r="AG109" s="115"/>
      <c r="AH109" s="115"/>
      <c r="AI109" s="115"/>
      <c r="AJ109" s="115"/>
      <c r="AK109" s="115">
        <v>0</v>
      </c>
      <c r="AL109" s="115"/>
      <c r="AM109" s="115"/>
      <c r="AN109" s="115"/>
      <c r="AO109" s="115"/>
      <c r="AP109" s="115">
        <v>59</v>
      </c>
      <c r="AQ109" s="115"/>
      <c r="AR109" s="115"/>
      <c r="AS109" s="115"/>
      <c r="AT109" s="115"/>
      <c r="AU109" s="115">
        <v>50</v>
      </c>
      <c r="AV109" s="115"/>
      <c r="AW109" s="115"/>
      <c r="AX109" s="115"/>
      <c r="AY109" s="115"/>
      <c r="AZ109" s="115">
        <v>0</v>
      </c>
      <c r="BA109" s="115"/>
      <c r="BB109" s="115"/>
      <c r="BC109" s="115"/>
      <c r="BD109" s="115"/>
      <c r="BE109" s="115">
        <v>50</v>
      </c>
      <c r="BF109" s="115"/>
      <c r="BG109" s="115"/>
      <c r="BH109" s="115"/>
      <c r="BI109" s="115"/>
      <c r="BJ109" s="115">
        <v>55</v>
      </c>
      <c r="BK109" s="115"/>
      <c r="BL109" s="115"/>
      <c r="BM109" s="115"/>
      <c r="BN109" s="115"/>
      <c r="BO109" s="115">
        <v>0</v>
      </c>
      <c r="BP109" s="115"/>
      <c r="BQ109" s="115"/>
      <c r="BR109" s="115"/>
      <c r="BS109" s="115"/>
      <c r="BT109" s="115">
        <v>55</v>
      </c>
      <c r="BU109" s="115"/>
      <c r="BV109" s="115"/>
      <c r="BW109" s="115"/>
      <c r="BX109" s="115"/>
    </row>
    <row r="110" spans="1:79" s="99" customFormat="1" ht="30" customHeight="1" x14ac:dyDescent="0.2">
      <c r="A110" s="89">
        <v>0</v>
      </c>
      <c r="B110" s="90"/>
      <c r="C110" s="90"/>
      <c r="D110" s="114" t="s">
        <v>186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36" t="s">
        <v>182</v>
      </c>
      <c r="R110" s="36"/>
      <c r="S110" s="36"/>
      <c r="T110" s="36"/>
      <c r="U110" s="36"/>
      <c r="V110" s="36" t="s">
        <v>183</v>
      </c>
      <c r="W110" s="36"/>
      <c r="X110" s="36"/>
      <c r="Y110" s="36"/>
      <c r="Z110" s="36"/>
      <c r="AA110" s="36"/>
      <c r="AB110" s="36"/>
      <c r="AC110" s="36"/>
      <c r="AD110" s="36"/>
      <c r="AE110" s="36"/>
      <c r="AF110" s="115">
        <v>124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124</v>
      </c>
      <c r="AQ110" s="115"/>
      <c r="AR110" s="115"/>
      <c r="AS110" s="115"/>
      <c r="AT110" s="115"/>
      <c r="AU110" s="115">
        <v>90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90</v>
      </c>
      <c r="BF110" s="115"/>
      <c r="BG110" s="115"/>
      <c r="BH110" s="115"/>
      <c r="BI110" s="115"/>
      <c r="BJ110" s="115">
        <v>82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82</v>
      </c>
      <c r="BU110" s="115"/>
      <c r="BV110" s="115"/>
      <c r="BW110" s="115"/>
      <c r="BX110" s="115"/>
    </row>
    <row r="111" spans="1:79" s="99" customFormat="1" ht="15" customHeight="1" x14ac:dyDescent="0.2">
      <c r="A111" s="89">
        <v>0</v>
      </c>
      <c r="B111" s="90"/>
      <c r="C111" s="90"/>
      <c r="D111" s="114" t="s">
        <v>187</v>
      </c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4"/>
      <c r="Q111" s="36" t="s">
        <v>182</v>
      </c>
      <c r="R111" s="36"/>
      <c r="S111" s="36"/>
      <c r="T111" s="36"/>
      <c r="U111" s="36"/>
      <c r="V111" s="36" t="s">
        <v>183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115">
        <v>19</v>
      </c>
      <c r="AG111" s="115"/>
      <c r="AH111" s="115"/>
      <c r="AI111" s="115"/>
      <c r="AJ111" s="115"/>
      <c r="AK111" s="115">
        <v>0</v>
      </c>
      <c r="AL111" s="115"/>
      <c r="AM111" s="115"/>
      <c r="AN111" s="115"/>
      <c r="AO111" s="115"/>
      <c r="AP111" s="115">
        <v>19</v>
      </c>
      <c r="AQ111" s="115"/>
      <c r="AR111" s="115"/>
      <c r="AS111" s="115"/>
      <c r="AT111" s="115"/>
      <c r="AU111" s="115">
        <v>19</v>
      </c>
      <c r="AV111" s="115"/>
      <c r="AW111" s="115"/>
      <c r="AX111" s="115"/>
      <c r="AY111" s="115"/>
      <c r="AZ111" s="115">
        <v>0</v>
      </c>
      <c r="BA111" s="115"/>
      <c r="BB111" s="115"/>
      <c r="BC111" s="115"/>
      <c r="BD111" s="115"/>
      <c r="BE111" s="115">
        <v>19</v>
      </c>
      <c r="BF111" s="115"/>
      <c r="BG111" s="115"/>
      <c r="BH111" s="115"/>
      <c r="BI111" s="115"/>
      <c r="BJ111" s="115">
        <v>18</v>
      </c>
      <c r="BK111" s="115"/>
      <c r="BL111" s="115"/>
      <c r="BM111" s="115"/>
      <c r="BN111" s="115"/>
      <c r="BO111" s="115">
        <v>0</v>
      </c>
      <c r="BP111" s="115"/>
      <c r="BQ111" s="115"/>
      <c r="BR111" s="115"/>
      <c r="BS111" s="115"/>
      <c r="BT111" s="115">
        <v>18</v>
      </c>
      <c r="BU111" s="115"/>
      <c r="BV111" s="115"/>
      <c r="BW111" s="115"/>
      <c r="BX111" s="115"/>
    </row>
    <row r="112" spans="1:79" s="99" customFormat="1" ht="15" customHeight="1" x14ac:dyDescent="0.2">
      <c r="A112" s="89">
        <v>0</v>
      </c>
      <c r="B112" s="90"/>
      <c r="C112" s="90"/>
      <c r="D112" s="114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4"/>
      <c r="Q112" s="36" t="s">
        <v>182</v>
      </c>
      <c r="R112" s="36"/>
      <c r="S112" s="36"/>
      <c r="T112" s="36"/>
      <c r="U112" s="36"/>
      <c r="V112" s="36" t="s">
        <v>183</v>
      </c>
      <c r="W112" s="36"/>
      <c r="X112" s="36"/>
      <c r="Y112" s="36"/>
      <c r="Z112" s="36"/>
      <c r="AA112" s="36"/>
      <c r="AB112" s="36"/>
      <c r="AC112" s="36"/>
      <c r="AD112" s="36"/>
      <c r="AE112" s="36"/>
      <c r="AF112" s="115">
        <v>5</v>
      </c>
      <c r="AG112" s="115"/>
      <c r="AH112" s="115"/>
      <c r="AI112" s="115"/>
      <c r="AJ112" s="115"/>
      <c r="AK112" s="115">
        <v>0</v>
      </c>
      <c r="AL112" s="115"/>
      <c r="AM112" s="115"/>
      <c r="AN112" s="115"/>
      <c r="AO112" s="115"/>
      <c r="AP112" s="115">
        <v>5</v>
      </c>
      <c r="AQ112" s="115"/>
      <c r="AR112" s="115"/>
      <c r="AS112" s="115"/>
      <c r="AT112" s="115"/>
      <c r="AU112" s="115">
        <v>5</v>
      </c>
      <c r="AV112" s="115"/>
      <c r="AW112" s="115"/>
      <c r="AX112" s="115"/>
      <c r="AY112" s="115"/>
      <c r="AZ112" s="115">
        <v>0</v>
      </c>
      <c r="BA112" s="115"/>
      <c r="BB112" s="115"/>
      <c r="BC112" s="115"/>
      <c r="BD112" s="115"/>
      <c r="BE112" s="115">
        <v>5</v>
      </c>
      <c r="BF112" s="115"/>
      <c r="BG112" s="115"/>
      <c r="BH112" s="115"/>
      <c r="BI112" s="115"/>
      <c r="BJ112" s="115">
        <v>5</v>
      </c>
      <c r="BK112" s="115"/>
      <c r="BL112" s="115"/>
      <c r="BM112" s="115"/>
      <c r="BN112" s="115"/>
      <c r="BO112" s="115">
        <v>0</v>
      </c>
      <c r="BP112" s="115"/>
      <c r="BQ112" s="115"/>
      <c r="BR112" s="115"/>
      <c r="BS112" s="115"/>
      <c r="BT112" s="115">
        <v>5</v>
      </c>
      <c r="BU112" s="115"/>
      <c r="BV112" s="115"/>
      <c r="BW112" s="115"/>
      <c r="BX112" s="115"/>
    </row>
    <row r="113" spans="1:76" s="99" customFormat="1" ht="15" customHeight="1" x14ac:dyDescent="0.2">
      <c r="A113" s="89">
        <v>0</v>
      </c>
      <c r="B113" s="90"/>
      <c r="C113" s="90"/>
      <c r="D113" s="114" t="s">
        <v>189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4"/>
      <c r="Q113" s="36" t="s">
        <v>182</v>
      </c>
      <c r="R113" s="36"/>
      <c r="S113" s="36"/>
      <c r="T113" s="36"/>
      <c r="U113" s="36"/>
      <c r="V113" s="36" t="s">
        <v>183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115">
        <v>35</v>
      </c>
      <c r="AG113" s="115"/>
      <c r="AH113" s="115"/>
      <c r="AI113" s="115"/>
      <c r="AJ113" s="115"/>
      <c r="AK113" s="115">
        <v>0</v>
      </c>
      <c r="AL113" s="115"/>
      <c r="AM113" s="115"/>
      <c r="AN113" s="115"/>
      <c r="AO113" s="115"/>
      <c r="AP113" s="115">
        <v>35</v>
      </c>
      <c r="AQ113" s="115"/>
      <c r="AR113" s="115"/>
      <c r="AS113" s="115"/>
      <c r="AT113" s="115"/>
      <c r="AU113" s="115">
        <v>36</v>
      </c>
      <c r="AV113" s="115"/>
      <c r="AW113" s="115"/>
      <c r="AX113" s="115"/>
      <c r="AY113" s="115"/>
      <c r="AZ113" s="115">
        <v>0</v>
      </c>
      <c r="BA113" s="115"/>
      <c r="BB113" s="115"/>
      <c r="BC113" s="115"/>
      <c r="BD113" s="115"/>
      <c r="BE113" s="115">
        <v>36</v>
      </c>
      <c r="BF113" s="115"/>
      <c r="BG113" s="115"/>
      <c r="BH113" s="115"/>
      <c r="BI113" s="115"/>
      <c r="BJ113" s="115">
        <v>19</v>
      </c>
      <c r="BK113" s="115"/>
      <c r="BL113" s="115"/>
      <c r="BM113" s="115"/>
      <c r="BN113" s="115"/>
      <c r="BO113" s="115">
        <v>0</v>
      </c>
      <c r="BP113" s="115"/>
      <c r="BQ113" s="115"/>
      <c r="BR113" s="115"/>
      <c r="BS113" s="115"/>
      <c r="BT113" s="115">
        <v>19</v>
      </c>
      <c r="BU113" s="115"/>
      <c r="BV113" s="115"/>
      <c r="BW113" s="115"/>
      <c r="BX113" s="115"/>
    </row>
    <row r="114" spans="1:76" s="99" customFormat="1" ht="30" customHeight="1" x14ac:dyDescent="0.2">
      <c r="A114" s="89">
        <v>0</v>
      </c>
      <c r="B114" s="90"/>
      <c r="C114" s="90"/>
      <c r="D114" s="114" t="s">
        <v>190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4"/>
      <c r="Q114" s="36" t="s">
        <v>185</v>
      </c>
      <c r="R114" s="36"/>
      <c r="S114" s="36"/>
      <c r="T114" s="36"/>
      <c r="U114" s="36"/>
      <c r="V114" s="36" t="s">
        <v>183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115">
        <v>366</v>
      </c>
      <c r="AG114" s="115"/>
      <c r="AH114" s="115"/>
      <c r="AI114" s="115"/>
      <c r="AJ114" s="115"/>
      <c r="AK114" s="115">
        <v>0</v>
      </c>
      <c r="AL114" s="115"/>
      <c r="AM114" s="115"/>
      <c r="AN114" s="115"/>
      <c r="AO114" s="115"/>
      <c r="AP114" s="115">
        <v>366</v>
      </c>
      <c r="AQ114" s="115"/>
      <c r="AR114" s="115"/>
      <c r="AS114" s="115"/>
      <c r="AT114" s="115"/>
      <c r="AU114" s="115">
        <v>350</v>
      </c>
      <c r="AV114" s="115"/>
      <c r="AW114" s="115"/>
      <c r="AX114" s="115"/>
      <c r="AY114" s="115"/>
      <c r="AZ114" s="115">
        <v>0</v>
      </c>
      <c r="BA114" s="115"/>
      <c r="BB114" s="115"/>
      <c r="BC114" s="115"/>
      <c r="BD114" s="115"/>
      <c r="BE114" s="115">
        <v>350</v>
      </c>
      <c r="BF114" s="115"/>
      <c r="BG114" s="115"/>
      <c r="BH114" s="115"/>
      <c r="BI114" s="115"/>
      <c r="BJ114" s="115">
        <v>315</v>
      </c>
      <c r="BK114" s="115"/>
      <c r="BL114" s="115"/>
      <c r="BM114" s="115"/>
      <c r="BN114" s="115"/>
      <c r="BO114" s="115">
        <v>0</v>
      </c>
      <c r="BP114" s="115"/>
      <c r="BQ114" s="115"/>
      <c r="BR114" s="115"/>
      <c r="BS114" s="115"/>
      <c r="BT114" s="115">
        <v>315</v>
      </c>
      <c r="BU114" s="115"/>
      <c r="BV114" s="115"/>
      <c r="BW114" s="115"/>
      <c r="BX114" s="115"/>
    </row>
    <row r="115" spans="1:76" s="99" customFormat="1" ht="30" customHeight="1" x14ac:dyDescent="0.2">
      <c r="A115" s="89">
        <v>0</v>
      </c>
      <c r="B115" s="90"/>
      <c r="C115" s="90"/>
      <c r="D115" s="114" t="s">
        <v>191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4"/>
      <c r="Q115" s="36" t="s">
        <v>185</v>
      </c>
      <c r="R115" s="36"/>
      <c r="S115" s="36"/>
      <c r="T115" s="36"/>
      <c r="U115" s="36"/>
      <c r="V115" s="36" t="s">
        <v>183</v>
      </c>
      <c r="W115" s="36"/>
      <c r="X115" s="36"/>
      <c r="Y115" s="36"/>
      <c r="Z115" s="36"/>
      <c r="AA115" s="36"/>
      <c r="AB115" s="36"/>
      <c r="AC115" s="36"/>
      <c r="AD115" s="36"/>
      <c r="AE115" s="36"/>
      <c r="AF115" s="115">
        <v>0</v>
      </c>
      <c r="AG115" s="115"/>
      <c r="AH115" s="115"/>
      <c r="AI115" s="115"/>
      <c r="AJ115" s="115"/>
      <c r="AK115" s="115">
        <v>0</v>
      </c>
      <c r="AL115" s="115"/>
      <c r="AM115" s="115"/>
      <c r="AN115" s="115"/>
      <c r="AO115" s="115"/>
      <c r="AP115" s="115">
        <v>0</v>
      </c>
      <c r="AQ115" s="115"/>
      <c r="AR115" s="115"/>
      <c r="AS115" s="115"/>
      <c r="AT115" s="115"/>
      <c r="AU115" s="115">
        <v>5</v>
      </c>
      <c r="AV115" s="115"/>
      <c r="AW115" s="115"/>
      <c r="AX115" s="115"/>
      <c r="AY115" s="115"/>
      <c r="AZ115" s="115">
        <v>0</v>
      </c>
      <c r="BA115" s="115"/>
      <c r="BB115" s="115"/>
      <c r="BC115" s="115"/>
      <c r="BD115" s="115"/>
      <c r="BE115" s="115">
        <v>5</v>
      </c>
      <c r="BF115" s="115"/>
      <c r="BG115" s="115"/>
      <c r="BH115" s="115"/>
      <c r="BI115" s="115"/>
      <c r="BJ115" s="115">
        <v>5</v>
      </c>
      <c r="BK115" s="115"/>
      <c r="BL115" s="115"/>
      <c r="BM115" s="115"/>
      <c r="BN115" s="115"/>
      <c r="BO115" s="115">
        <v>0</v>
      </c>
      <c r="BP115" s="115"/>
      <c r="BQ115" s="115"/>
      <c r="BR115" s="115"/>
      <c r="BS115" s="115"/>
      <c r="BT115" s="115">
        <v>5</v>
      </c>
      <c r="BU115" s="115"/>
      <c r="BV115" s="115"/>
      <c r="BW115" s="115"/>
      <c r="BX115" s="115"/>
    </row>
    <row r="116" spans="1:76" s="99" customFormat="1" ht="15" customHeight="1" x14ac:dyDescent="0.2">
      <c r="A116" s="89">
        <v>0</v>
      </c>
      <c r="B116" s="90"/>
      <c r="C116" s="90"/>
      <c r="D116" s="114" t="s">
        <v>192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182</v>
      </c>
      <c r="R116" s="36"/>
      <c r="S116" s="36"/>
      <c r="T116" s="36"/>
      <c r="U116" s="36"/>
      <c r="V116" s="36" t="s">
        <v>183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16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16</v>
      </c>
      <c r="AQ116" s="115"/>
      <c r="AR116" s="115"/>
      <c r="AS116" s="115"/>
      <c r="AT116" s="115"/>
      <c r="AU116" s="115">
        <v>16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16</v>
      </c>
      <c r="BF116" s="115"/>
      <c r="BG116" s="115"/>
      <c r="BH116" s="115"/>
      <c r="BI116" s="115"/>
      <c r="BJ116" s="115">
        <v>16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16</v>
      </c>
      <c r="BU116" s="115"/>
      <c r="BV116" s="115"/>
      <c r="BW116" s="115"/>
      <c r="BX116" s="115"/>
    </row>
    <row r="117" spans="1:76" s="99" customFormat="1" ht="15" customHeight="1" x14ac:dyDescent="0.2">
      <c r="A117" s="89">
        <v>0</v>
      </c>
      <c r="B117" s="90"/>
      <c r="C117" s="90"/>
      <c r="D117" s="114" t="s">
        <v>193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185</v>
      </c>
      <c r="R117" s="36"/>
      <c r="S117" s="36"/>
      <c r="T117" s="36"/>
      <c r="U117" s="36"/>
      <c r="V117" s="36" t="s">
        <v>183</v>
      </c>
      <c r="W117" s="36"/>
      <c r="X117" s="36"/>
      <c r="Y117" s="36"/>
      <c r="Z117" s="36"/>
      <c r="AA117" s="36"/>
      <c r="AB117" s="36"/>
      <c r="AC117" s="36"/>
      <c r="AD117" s="36"/>
      <c r="AE117" s="36"/>
      <c r="AF117" s="115">
        <v>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0</v>
      </c>
      <c r="AQ117" s="115"/>
      <c r="AR117" s="115"/>
      <c r="AS117" s="115"/>
      <c r="AT117" s="115"/>
      <c r="AU117" s="115">
        <v>35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35</v>
      </c>
      <c r="BF117" s="115"/>
      <c r="BG117" s="115"/>
      <c r="BH117" s="115"/>
      <c r="BI117" s="115"/>
      <c r="BJ117" s="115">
        <v>53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53</v>
      </c>
      <c r="BU117" s="115"/>
      <c r="BV117" s="115"/>
      <c r="BW117" s="115"/>
      <c r="BX117" s="115"/>
    </row>
    <row r="118" spans="1:76" s="99" customFormat="1" ht="15" customHeight="1" x14ac:dyDescent="0.2">
      <c r="A118" s="89">
        <v>0</v>
      </c>
      <c r="B118" s="90"/>
      <c r="C118" s="90"/>
      <c r="D118" s="114" t="s">
        <v>194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36" t="s">
        <v>185</v>
      </c>
      <c r="R118" s="36"/>
      <c r="S118" s="36"/>
      <c r="T118" s="36"/>
      <c r="U118" s="36"/>
      <c r="V118" s="36" t="s">
        <v>183</v>
      </c>
      <c r="W118" s="36"/>
      <c r="X118" s="36"/>
      <c r="Y118" s="36"/>
      <c r="Z118" s="36"/>
      <c r="AA118" s="36"/>
      <c r="AB118" s="36"/>
      <c r="AC118" s="36"/>
      <c r="AD118" s="36"/>
      <c r="AE118" s="36"/>
      <c r="AF118" s="115">
        <v>3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3</v>
      </c>
      <c r="AQ118" s="115"/>
      <c r="AR118" s="115"/>
      <c r="AS118" s="115"/>
      <c r="AT118" s="115"/>
      <c r="AU118" s="115">
        <v>1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1</v>
      </c>
      <c r="BF118" s="115"/>
      <c r="BG118" s="115"/>
      <c r="BH118" s="115"/>
      <c r="BI118" s="115"/>
      <c r="BJ118" s="115">
        <v>1</v>
      </c>
      <c r="BK118" s="115"/>
      <c r="BL118" s="115"/>
      <c r="BM118" s="115"/>
      <c r="BN118" s="115"/>
      <c r="BO118" s="115">
        <v>0</v>
      </c>
      <c r="BP118" s="115"/>
      <c r="BQ118" s="115"/>
      <c r="BR118" s="115"/>
      <c r="BS118" s="115"/>
      <c r="BT118" s="115">
        <v>1</v>
      </c>
      <c r="BU118" s="115"/>
      <c r="BV118" s="115"/>
      <c r="BW118" s="115"/>
      <c r="BX118" s="115"/>
    </row>
    <row r="119" spans="1:76" s="99" customFormat="1" ht="30" customHeight="1" x14ac:dyDescent="0.2">
      <c r="A119" s="89">
        <v>2</v>
      </c>
      <c r="B119" s="90"/>
      <c r="C119" s="90"/>
      <c r="D119" s="114" t="s">
        <v>195</v>
      </c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4"/>
      <c r="Q119" s="36" t="s">
        <v>182</v>
      </c>
      <c r="R119" s="36"/>
      <c r="S119" s="36"/>
      <c r="T119" s="36"/>
      <c r="U119" s="36"/>
      <c r="V119" s="36" t="s">
        <v>183</v>
      </c>
      <c r="W119" s="36"/>
      <c r="X119" s="36"/>
      <c r="Y119" s="36"/>
      <c r="Z119" s="36"/>
      <c r="AA119" s="36"/>
      <c r="AB119" s="36"/>
      <c r="AC119" s="36"/>
      <c r="AD119" s="36"/>
      <c r="AE119" s="36"/>
      <c r="AF119" s="115">
        <v>642</v>
      </c>
      <c r="AG119" s="115"/>
      <c r="AH119" s="115"/>
      <c r="AI119" s="115"/>
      <c r="AJ119" s="115"/>
      <c r="AK119" s="115">
        <v>0</v>
      </c>
      <c r="AL119" s="115"/>
      <c r="AM119" s="115"/>
      <c r="AN119" s="115"/>
      <c r="AO119" s="115"/>
      <c r="AP119" s="115">
        <v>642</v>
      </c>
      <c r="AQ119" s="115"/>
      <c r="AR119" s="115"/>
      <c r="AS119" s="115"/>
      <c r="AT119" s="115"/>
      <c r="AU119" s="115">
        <v>618</v>
      </c>
      <c r="AV119" s="115"/>
      <c r="AW119" s="115"/>
      <c r="AX119" s="115"/>
      <c r="AY119" s="115"/>
      <c r="AZ119" s="115">
        <v>0</v>
      </c>
      <c r="BA119" s="115"/>
      <c r="BB119" s="115"/>
      <c r="BC119" s="115"/>
      <c r="BD119" s="115"/>
      <c r="BE119" s="115">
        <v>618</v>
      </c>
      <c r="BF119" s="115"/>
      <c r="BG119" s="115"/>
      <c r="BH119" s="115"/>
      <c r="BI119" s="115"/>
      <c r="BJ119" s="115">
        <v>581</v>
      </c>
      <c r="BK119" s="115"/>
      <c r="BL119" s="115"/>
      <c r="BM119" s="115"/>
      <c r="BN119" s="115"/>
      <c r="BO119" s="115">
        <v>0</v>
      </c>
      <c r="BP119" s="115"/>
      <c r="BQ119" s="115"/>
      <c r="BR119" s="115"/>
      <c r="BS119" s="115"/>
      <c r="BT119" s="115">
        <v>581</v>
      </c>
      <c r="BU119" s="115"/>
      <c r="BV119" s="115"/>
      <c r="BW119" s="115"/>
      <c r="BX119" s="115"/>
    </row>
    <row r="120" spans="1:76" s="6" customFormat="1" ht="15" customHeight="1" x14ac:dyDescent="0.2">
      <c r="A120" s="87">
        <v>0</v>
      </c>
      <c r="B120" s="85"/>
      <c r="C120" s="85"/>
      <c r="D120" s="113" t="s">
        <v>196</v>
      </c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2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</row>
    <row r="121" spans="1:76" s="99" customFormat="1" ht="28.5" customHeight="1" x14ac:dyDescent="0.2">
      <c r="A121" s="89">
        <v>0</v>
      </c>
      <c r="B121" s="90"/>
      <c r="C121" s="90"/>
      <c r="D121" s="114" t="s">
        <v>197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178</v>
      </c>
      <c r="R121" s="36"/>
      <c r="S121" s="36"/>
      <c r="T121" s="36"/>
      <c r="U121" s="36"/>
      <c r="V121" s="36" t="s">
        <v>198</v>
      </c>
      <c r="W121" s="36"/>
      <c r="X121" s="36"/>
      <c r="Y121" s="36"/>
      <c r="Z121" s="36"/>
      <c r="AA121" s="36"/>
      <c r="AB121" s="36"/>
      <c r="AC121" s="36"/>
      <c r="AD121" s="36"/>
      <c r="AE121" s="36"/>
      <c r="AF121" s="115">
        <v>1959.9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1959.9</v>
      </c>
      <c r="AQ121" s="115"/>
      <c r="AR121" s="115"/>
      <c r="AS121" s="115"/>
      <c r="AT121" s="115"/>
      <c r="AU121" s="115">
        <v>2519.42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2519.42</v>
      </c>
      <c r="BF121" s="115"/>
      <c r="BG121" s="115"/>
      <c r="BH121" s="115"/>
      <c r="BI121" s="115"/>
      <c r="BJ121" s="115">
        <v>3504.3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3504.3</v>
      </c>
      <c r="BU121" s="115"/>
      <c r="BV121" s="115"/>
      <c r="BW121" s="115"/>
      <c r="BX121" s="115"/>
    </row>
    <row r="122" spans="1:76" s="6" customFormat="1" ht="15" customHeight="1" x14ac:dyDescent="0.2">
      <c r="A122" s="87">
        <v>0</v>
      </c>
      <c r="B122" s="85"/>
      <c r="C122" s="85"/>
      <c r="D122" s="113" t="s">
        <v>199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  <c r="BL122" s="112"/>
      <c r="BM122" s="112"/>
      <c r="BN122" s="112"/>
      <c r="BO122" s="112"/>
      <c r="BP122" s="112"/>
      <c r="BQ122" s="112"/>
      <c r="BR122" s="112"/>
      <c r="BS122" s="112"/>
      <c r="BT122" s="112"/>
      <c r="BU122" s="112"/>
      <c r="BV122" s="112"/>
      <c r="BW122" s="112"/>
      <c r="BX122" s="112"/>
    </row>
    <row r="123" spans="1:76" s="99" customFormat="1" ht="28.5" customHeight="1" x14ac:dyDescent="0.2">
      <c r="A123" s="89">
        <v>0</v>
      </c>
      <c r="B123" s="90"/>
      <c r="C123" s="90"/>
      <c r="D123" s="114" t="s">
        <v>200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201</v>
      </c>
      <c r="R123" s="36"/>
      <c r="S123" s="36"/>
      <c r="T123" s="36"/>
      <c r="U123" s="36"/>
      <c r="V123" s="36" t="s">
        <v>198</v>
      </c>
      <c r="W123" s="36"/>
      <c r="X123" s="36"/>
      <c r="Y123" s="36"/>
      <c r="Z123" s="36"/>
      <c r="AA123" s="36"/>
      <c r="AB123" s="36"/>
      <c r="AC123" s="36"/>
      <c r="AD123" s="36"/>
      <c r="AE123" s="36"/>
      <c r="AF123" s="115">
        <v>96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96</v>
      </c>
      <c r="AQ123" s="115"/>
      <c r="AR123" s="115"/>
      <c r="AS123" s="115"/>
      <c r="AT123" s="115"/>
      <c r="AU123" s="115">
        <v>100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100</v>
      </c>
      <c r="BF123" s="115"/>
      <c r="BG123" s="115"/>
      <c r="BH123" s="115"/>
      <c r="BI123" s="115"/>
      <c r="BJ123" s="115">
        <v>100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100</v>
      </c>
      <c r="BU123" s="115"/>
      <c r="BV123" s="115"/>
      <c r="BW123" s="115"/>
      <c r="BX123" s="115"/>
    </row>
    <row r="125" spans="1:76" ht="14.25" customHeight="1" x14ac:dyDescent="0.2">
      <c r="A125" s="42" t="s">
        <v>250</v>
      </c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</row>
    <row r="126" spans="1:76" ht="23.1" customHeight="1" x14ac:dyDescent="0.2">
      <c r="A126" s="61" t="s">
        <v>6</v>
      </c>
      <c r="B126" s="62"/>
      <c r="C126" s="62"/>
      <c r="D126" s="36" t="s">
        <v>9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 t="s">
        <v>8</v>
      </c>
      <c r="R126" s="36"/>
      <c r="S126" s="36"/>
      <c r="T126" s="36"/>
      <c r="U126" s="36"/>
      <c r="V126" s="36" t="s">
        <v>7</v>
      </c>
      <c r="W126" s="36"/>
      <c r="X126" s="36"/>
      <c r="Y126" s="36"/>
      <c r="Z126" s="36"/>
      <c r="AA126" s="36"/>
      <c r="AB126" s="36"/>
      <c r="AC126" s="36"/>
      <c r="AD126" s="36"/>
      <c r="AE126" s="36"/>
      <c r="AF126" s="30" t="s">
        <v>241</v>
      </c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2"/>
      <c r="AU126" s="30" t="s">
        <v>246</v>
      </c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2"/>
    </row>
    <row r="127" spans="1:76" ht="28.5" customHeight="1" x14ac:dyDescent="0.2">
      <c r="A127" s="64"/>
      <c r="B127" s="65"/>
      <c r="C127" s="65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 t="s">
        <v>4</v>
      </c>
      <c r="AG127" s="36"/>
      <c r="AH127" s="36"/>
      <c r="AI127" s="36"/>
      <c r="AJ127" s="36"/>
      <c r="AK127" s="36" t="s">
        <v>3</v>
      </c>
      <c r="AL127" s="36"/>
      <c r="AM127" s="36"/>
      <c r="AN127" s="36"/>
      <c r="AO127" s="36"/>
      <c r="AP127" s="36" t="s">
        <v>123</v>
      </c>
      <c r="AQ127" s="36"/>
      <c r="AR127" s="36"/>
      <c r="AS127" s="36"/>
      <c r="AT127" s="36"/>
      <c r="AU127" s="36" t="s">
        <v>4</v>
      </c>
      <c r="AV127" s="36"/>
      <c r="AW127" s="36"/>
      <c r="AX127" s="36"/>
      <c r="AY127" s="36"/>
      <c r="AZ127" s="36" t="s">
        <v>3</v>
      </c>
      <c r="BA127" s="36"/>
      <c r="BB127" s="36"/>
      <c r="BC127" s="36"/>
      <c r="BD127" s="36"/>
      <c r="BE127" s="36" t="s">
        <v>90</v>
      </c>
      <c r="BF127" s="36"/>
      <c r="BG127" s="36"/>
      <c r="BH127" s="36"/>
      <c r="BI127" s="36"/>
    </row>
    <row r="128" spans="1:76" ht="15" customHeight="1" x14ac:dyDescent="0.2">
      <c r="A128" s="30">
        <v>1</v>
      </c>
      <c r="B128" s="31"/>
      <c r="C128" s="31"/>
      <c r="D128" s="36">
        <v>2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>
        <v>3</v>
      </c>
      <c r="R128" s="36"/>
      <c r="S128" s="36"/>
      <c r="T128" s="36"/>
      <c r="U128" s="36"/>
      <c r="V128" s="36">
        <v>4</v>
      </c>
      <c r="W128" s="36"/>
      <c r="X128" s="36"/>
      <c r="Y128" s="36"/>
      <c r="Z128" s="36"/>
      <c r="AA128" s="36"/>
      <c r="AB128" s="36"/>
      <c r="AC128" s="36"/>
      <c r="AD128" s="36"/>
      <c r="AE128" s="36"/>
      <c r="AF128" s="36">
        <v>5</v>
      </c>
      <c r="AG128" s="36"/>
      <c r="AH128" s="36"/>
      <c r="AI128" s="36"/>
      <c r="AJ128" s="36"/>
      <c r="AK128" s="36">
        <v>6</v>
      </c>
      <c r="AL128" s="36"/>
      <c r="AM128" s="36"/>
      <c r="AN128" s="36"/>
      <c r="AO128" s="36"/>
      <c r="AP128" s="36">
        <v>7</v>
      </c>
      <c r="AQ128" s="36"/>
      <c r="AR128" s="36"/>
      <c r="AS128" s="36"/>
      <c r="AT128" s="36"/>
      <c r="AU128" s="36">
        <v>8</v>
      </c>
      <c r="AV128" s="36"/>
      <c r="AW128" s="36"/>
      <c r="AX128" s="36"/>
      <c r="AY128" s="36"/>
      <c r="AZ128" s="36">
        <v>9</v>
      </c>
      <c r="BA128" s="36"/>
      <c r="BB128" s="36"/>
      <c r="BC128" s="36"/>
      <c r="BD128" s="36"/>
      <c r="BE128" s="36">
        <v>10</v>
      </c>
      <c r="BF128" s="36"/>
      <c r="BG128" s="36"/>
      <c r="BH128" s="36"/>
      <c r="BI128" s="36"/>
    </row>
    <row r="129" spans="1:79" ht="15.75" hidden="1" customHeight="1" x14ac:dyDescent="0.2">
      <c r="A129" s="33" t="s">
        <v>154</v>
      </c>
      <c r="B129" s="34"/>
      <c r="C129" s="34"/>
      <c r="D129" s="36" t="s">
        <v>57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70</v>
      </c>
      <c r="R129" s="36"/>
      <c r="S129" s="36"/>
      <c r="T129" s="36"/>
      <c r="U129" s="36"/>
      <c r="V129" s="36" t="s">
        <v>71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8" t="s">
        <v>107</v>
      </c>
      <c r="AG129" s="38"/>
      <c r="AH129" s="38"/>
      <c r="AI129" s="38"/>
      <c r="AJ129" s="38"/>
      <c r="AK129" s="37" t="s">
        <v>108</v>
      </c>
      <c r="AL129" s="37"/>
      <c r="AM129" s="37"/>
      <c r="AN129" s="37"/>
      <c r="AO129" s="37"/>
      <c r="AP129" s="44" t="s">
        <v>122</v>
      </c>
      <c r="AQ129" s="44"/>
      <c r="AR129" s="44"/>
      <c r="AS129" s="44"/>
      <c r="AT129" s="44"/>
      <c r="AU129" s="38" t="s">
        <v>109</v>
      </c>
      <c r="AV129" s="38"/>
      <c r="AW129" s="38"/>
      <c r="AX129" s="38"/>
      <c r="AY129" s="38"/>
      <c r="AZ129" s="37" t="s">
        <v>110</v>
      </c>
      <c r="BA129" s="37"/>
      <c r="BB129" s="37"/>
      <c r="BC129" s="37"/>
      <c r="BD129" s="37"/>
      <c r="BE129" s="44" t="s">
        <v>122</v>
      </c>
      <c r="BF129" s="44"/>
      <c r="BG129" s="44"/>
      <c r="BH129" s="44"/>
      <c r="BI129" s="44"/>
      <c r="CA129" t="s">
        <v>39</v>
      </c>
    </row>
    <row r="130" spans="1:79" s="6" customFormat="1" ht="14.25" x14ac:dyDescent="0.2">
      <c r="A130" s="87">
        <v>0</v>
      </c>
      <c r="B130" s="85"/>
      <c r="C130" s="85"/>
      <c r="D130" s="111" t="s">
        <v>176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CA130" s="6" t="s">
        <v>40</v>
      </c>
    </row>
    <row r="131" spans="1:79" s="99" customFormat="1" ht="28.5" customHeight="1" x14ac:dyDescent="0.2">
      <c r="A131" s="89">
        <v>1</v>
      </c>
      <c r="B131" s="90"/>
      <c r="C131" s="90"/>
      <c r="D131" s="114" t="s">
        <v>177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178</v>
      </c>
      <c r="R131" s="36"/>
      <c r="S131" s="36"/>
      <c r="T131" s="36"/>
      <c r="U131" s="36"/>
      <c r="V131" s="36" t="s">
        <v>179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115">
        <v>2239600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2239600</v>
      </c>
      <c r="AQ131" s="115"/>
      <c r="AR131" s="115"/>
      <c r="AS131" s="115"/>
      <c r="AT131" s="115"/>
      <c r="AU131" s="115">
        <v>2463560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2463560</v>
      </c>
      <c r="BF131" s="115"/>
      <c r="BG131" s="115"/>
      <c r="BH131" s="115"/>
      <c r="BI131" s="115"/>
    </row>
    <row r="132" spans="1:79" s="6" customFormat="1" ht="14.25" x14ac:dyDescent="0.2">
      <c r="A132" s="87">
        <v>0</v>
      </c>
      <c r="B132" s="85"/>
      <c r="C132" s="85"/>
      <c r="D132" s="113" t="s">
        <v>180</v>
      </c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2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</row>
    <row r="133" spans="1:79" s="99" customFormat="1" ht="42.75" customHeight="1" x14ac:dyDescent="0.2">
      <c r="A133" s="89">
        <v>0</v>
      </c>
      <c r="B133" s="90"/>
      <c r="C133" s="90"/>
      <c r="D133" s="114" t="s">
        <v>181</v>
      </c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4"/>
      <c r="Q133" s="36" t="s">
        <v>182</v>
      </c>
      <c r="R133" s="36"/>
      <c r="S133" s="36"/>
      <c r="T133" s="36"/>
      <c r="U133" s="36"/>
      <c r="V133" s="36" t="s">
        <v>183</v>
      </c>
      <c r="W133" s="36"/>
      <c r="X133" s="36"/>
      <c r="Y133" s="36"/>
      <c r="Z133" s="36"/>
      <c r="AA133" s="36"/>
      <c r="AB133" s="36"/>
      <c r="AC133" s="36"/>
      <c r="AD133" s="36"/>
      <c r="AE133" s="36"/>
      <c r="AF133" s="115">
        <v>12</v>
      </c>
      <c r="AG133" s="115"/>
      <c r="AH133" s="115"/>
      <c r="AI133" s="115"/>
      <c r="AJ133" s="115"/>
      <c r="AK133" s="115">
        <v>0</v>
      </c>
      <c r="AL133" s="115"/>
      <c r="AM133" s="115"/>
      <c r="AN133" s="115"/>
      <c r="AO133" s="115"/>
      <c r="AP133" s="115">
        <v>12</v>
      </c>
      <c r="AQ133" s="115"/>
      <c r="AR133" s="115"/>
      <c r="AS133" s="115"/>
      <c r="AT133" s="115"/>
      <c r="AU133" s="115">
        <v>12</v>
      </c>
      <c r="AV133" s="115"/>
      <c r="AW133" s="115"/>
      <c r="AX133" s="115"/>
      <c r="AY133" s="115"/>
      <c r="AZ133" s="115">
        <v>0</v>
      </c>
      <c r="BA133" s="115"/>
      <c r="BB133" s="115"/>
      <c r="BC133" s="115"/>
      <c r="BD133" s="115"/>
      <c r="BE133" s="115">
        <v>12</v>
      </c>
      <c r="BF133" s="115"/>
      <c r="BG133" s="115"/>
      <c r="BH133" s="115"/>
      <c r="BI133" s="115"/>
    </row>
    <row r="134" spans="1:79" s="99" customFormat="1" ht="15" customHeight="1" x14ac:dyDescent="0.2">
      <c r="A134" s="89">
        <v>0</v>
      </c>
      <c r="B134" s="90"/>
      <c r="C134" s="90"/>
      <c r="D134" s="114" t="s">
        <v>184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4"/>
      <c r="Q134" s="36" t="s">
        <v>185</v>
      </c>
      <c r="R134" s="36"/>
      <c r="S134" s="36"/>
      <c r="T134" s="36"/>
      <c r="U134" s="36"/>
      <c r="V134" s="36" t="s">
        <v>183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5">
        <v>55</v>
      </c>
      <c r="AG134" s="115"/>
      <c r="AH134" s="115"/>
      <c r="AI134" s="115"/>
      <c r="AJ134" s="115"/>
      <c r="AK134" s="115">
        <v>0</v>
      </c>
      <c r="AL134" s="115"/>
      <c r="AM134" s="115"/>
      <c r="AN134" s="115"/>
      <c r="AO134" s="115"/>
      <c r="AP134" s="115">
        <v>55</v>
      </c>
      <c r="AQ134" s="115"/>
      <c r="AR134" s="115"/>
      <c r="AS134" s="115"/>
      <c r="AT134" s="115"/>
      <c r="AU134" s="115">
        <v>55</v>
      </c>
      <c r="AV134" s="115"/>
      <c r="AW134" s="115"/>
      <c r="AX134" s="115"/>
      <c r="AY134" s="115"/>
      <c r="AZ134" s="115">
        <v>0</v>
      </c>
      <c r="BA134" s="115"/>
      <c r="BB134" s="115"/>
      <c r="BC134" s="115"/>
      <c r="BD134" s="115"/>
      <c r="BE134" s="115">
        <v>55</v>
      </c>
      <c r="BF134" s="115"/>
      <c r="BG134" s="115"/>
      <c r="BH134" s="115"/>
      <c r="BI134" s="115"/>
    </row>
    <row r="135" spans="1:79" s="99" customFormat="1" ht="30" customHeight="1" x14ac:dyDescent="0.2">
      <c r="A135" s="89">
        <v>0</v>
      </c>
      <c r="B135" s="90"/>
      <c r="C135" s="90"/>
      <c r="D135" s="114" t="s">
        <v>186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182</v>
      </c>
      <c r="R135" s="36"/>
      <c r="S135" s="36"/>
      <c r="T135" s="36"/>
      <c r="U135" s="36"/>
      <c r="V135" s="36" t="s">
        <v>183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5">
        <v>82</v>
      </c>
      <c r="AG135" s="115"/>
      <c r="AH135" s="115"/>
      <c r="AI135" s="115"/>
      <c r="AJ135" s="115"/>
      <c r="AK135" s="115">
        <v>0</v>
      </c>
      <c r="AL135" s="115"/>
      <c r="AM135" s="115"/>
      <c r="AN135" s="115"/>
      <c r="AO135" s="115"/>
      <c r="AP135" s="115">
        <v>82</v>
      </c>
      <c r="AQ135" s="115"/>
      <c r="AR135" s="115"/>
      <c r="AS135" s="115"/>
      <c r="AT135" s="115"/>
      <c r="AU135" s="115">
        <v>82</v>
      </c>
      <c r="AV135" s="115"/>
      <c r="AW135" s="115"/>
      <c r="AX135" s="115"/>
      <c r="AY135" s="115"/>
      <c r="AZ135" s="115">
        <v>0</v>
      </c>
      <c r="BA135" s="115"/>
      <c r="BB135" s="115"/>
      <c r="BC135" s="115"/>
      <c r="BD135" s="115"/>
      <c r="BE135" s="115">
        <v>82</v>
      </c>
      <c r="BF135" s="115"/>
      <c r="BG135" s="115"/>
      <c r="BH135" s="115"/>
      <c r="BI135" s="115"/>
    </row>
    <row r="136" spans="1:79" s="99" customFormat="1" ht="15" customHeight="1" x14ac:dyDescent="0.2">
      <c r="A136" s="89">
        <v>0</v>
      </c>
      <c r="B136" s="90"/>
      <c r="C136" s="90"/>
      <c r="D136" s="114" t="s">
        <v>187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182</v>
      </c>
      <c r="R136" s="36"/>
      <c r="S136" s="36"/>
      <c r="T136" s="36"/>
      <c r="U136" s="36"/>
      <c r="V136" s="36" t="s">
        <v>183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5">
        <v>18</v>
      </c>
      <c r="AG136" s="115"/>
      <c r="AH136" s="115"/>
      <c r="AI136" s="115"/>
      <c r="AJ136" s="115"/>
      <c r="AK136" s="115">
        <v>0</v>
      </c>
      <c r="AL136" s="115"/>
      <c r="AM136" s="115"/>
      <c r="AN136" s="115"/>
      <c r="AO136" s="115"/>
      <c r="AP136" s="115">
        <v>18</v>
      </c>
      <c r="AQ136" s="115"/>
      <c r="AR136" s="115"/>
      <c r="AS136" s="115"/>
      <c r="AT136" s="115"/>
      <c r="AU136" s="115">
        <v>18</v>
      </c>
      <c r="AV136" s="115"/>
      <c r="AW136" s="115"/>
      <c r="AX136" s="115"/>
      <c r="AY136" s="115"/>
      <c r="AZ136" s="115">
        <v>0</v>
      </c>
      <c r="BA136" s="115"/>
      <c r="BB136" s="115"/>
      <c r="BC136" s="115"/>
      <c r="BD136" s="115"/>
      <c r="BE136" s="115">
        <v>18</v>
      </c>
      <c r="BF136" s="115"/>
      <c r="BG136" s="115"/>
      <c r="BH136" s="115"/>
      <c r="BI136" s="115"/>
    </row>
    <row r="137" spans="1:79" s="99" customFormat="1" ht="15" x14ac:dyDescent="0.2">
      <c r="A137" s="89">
        <v>0</v>
      </c>
      <c r="B137" s="90"/>
      <c r="C137" s="90"/>
      <c r="D137" s="114" t="s">
        <v>188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4"/>
      <c r="Q137" s="36" t="s">
        <v>182</v>
      </c>
      <c r="R137" s="36"/>
      <c r="S137" s="36"/>
      <c r="T137" s="36"/>
      <c r="U137" s="36"/>
      <c r="V137" s="36" t="s">
        <v>183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115">
        <v>5</v>
      </c>
      <c r="AG137" s="115"/>
      <c r="AH137" s="115"/>
      <c r="AI137" s="115"/>
      <c r="AJ137" s="115"/>
      <c r="AK137" s="115">
        <v>0</v>
      </c>
      <c r="AL137" s="115"/>
      <c r="AM137" s="115"/>
      <c r="AN137" s="115"/>
      <c r="AO137" s="115"/>
      <c r="AP137" s="115">
        <v>5</v>
      </c>
      <c r="AQ137" s="115"/>
      <c r="AR137" s="115"/>
      <c r="AS137" s="115"/>
      <c r="AT137" s="115"/>
      <c r="AU137" s="115">
        <v>5</v>
      </c>
      <c r="AV137" s="115"/>
      <c r="AW137" s="115"/>
      <c r="AX137" s="115"/>
      <c r="AY137" s="115"/>
      <c r="AZ137" s="115">
        <v>0</v>
      </c>
      <c r="BA137" s="115"/>
      <c r="BB137" s="115"/>
      <c r="BC137" s="115"/>
      <c r="BD137" s="115"/>
      <c r="BE137" s="115">
        <v>5</v>
      </c>
      <c r="BF137" s="115"/>
      <c r="BG137" s="115"/>
      <c r="BH137" s="115"/>
      <c r="BI137" s="115"/>
    </row>
    <row r="138" spans="1:79" s="99" customFormat="1" ht="15" customHeight="1" x14ac:dyDescent="0.2">
      <c r="A138" s="89">
        <v>0</v>
      </c>
      <c r="B138" s="90"/>
      <c r="C138" s="90"/>
      <c r="D138" s="114" t="s">
        <v>189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182</v>
      </c>
      <c r="R138" s="36"/>
      <c r="S138" s="36"/>
      <c r="T138" s="36"/>
      <c r="U138" s="36"/>
      <c r="V138" s="36" t="s">
        <v>183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5">
        <v>19</v>
      </c>
      <c r="AG138" s="115"/>
      <c r="AH138" s="115"/>
      <c r="AI138" s="115"/>
      <c r="AJ138" s="115"/>
      <c r="AK138" s="115">
        <v>0</v>
      </c>
      <c r="AL138" s="115"/>
      <c r="AM138" s="115"/>
      <c r="AN138" s="115"/>
      <c r="AO138" s="115"/>
      <c r="AP138" s="115">
        <v>19</v>
      </c>
      <c r="AQ138" s="115"/>
      <c r="AR138" s="115"/>
      <c r="AS138" s="115"/>
      <c r="AT138" s="115"/>
      <c r="AU138" s="115">
        <v>19</v>
      </c>
      <c r="AV138" s="115"/>
      <c r="AW138" s="115"/>
      <c r="AX138" s="115"/>
      <c r="AY138" s="115"/>
      <c r="AZ138" s="115">
        <v>0</v>
      </c>
      <c r="BA138" s="115"/>
      <c r="BB138" s="115"/>
      <c r="BC138" s="115"/>
      <c r="BD138" s="115"/>
      <c r="BE138" s="115">
        <v>19</v>
      </c>
      <c r="BF138" s="115"/>
      <c r="BG138" s="115"/>
      <c r="BH138" s="115"/>
      <c r="BI138" s="115"/>
    </row>
    <row r="139" spans="1:79" s="99" customFormat="1" ht="30" customHeight="1" x14ac:dyDescent="0.2">
      <c r="A139" s="89">
        <v>0</v>
      </c>
      <c r="B139" s="90"/>
      <c r="C139" s="90"/>
      <c r="D139" s="114" t="s">
        <v>190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185</v>
      </c>
      <c r="R139" s="36"/>
      <c r="S139" s="36"/>
      <c r="T139" s="36"/>
      <c r="U139" s="36"/>
      <c r="V139" s="36" t="s">
        <v>183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5">
        <v>315</v>
      </c>
      <c r="AG139" s="115"/>
      <c r="AH139" s="115"/>
      <c r="AI139" s="115"/>
      <c r="AJ139" s="115"/>
      <c r="AK139" s="115">
        <v>0</v>
      </c>
      <c r="AL139" s="115"/>
      <c r="AM139" s="115"/>
      <c r="AN139" s="115"/>
      <c r="AO139" s="115"/>
      <c r="AP139" s="115">
        <v>315</v>
      </c>
      <c r="AQ139" s="115"/>
      <c r="AR139" s="115"/>
      <c r="AS139" s="115"/>
      <c r="AT139" s="115"/>
      <c r="AU139" s="115">
        <v>315</v>
      </c>
      <c r="AV139" s="115"/>
      <c r="AW139" s="115"/>
      <c r="AX139" s="115"/>
      <c r="AY139" s="115"/>
      <c r="AZ139" s="115">
        <v>0</v>
      </c>
      <c r="BA139" s="115"/>
      <c r="BB139" s="115"/>
      <c r="BC139" s="115"/>
      <c r="BD139" s="115"/>
      <c r="BE139" s="115">
        <v>315</v>
      </c>
      <c r="BF139" s="115"/>
      <c r="BG139" s="115"/>
      <c r="BH139" s="115"/>
      <c r="BI139" s="115"/>
    </row>
    <row r="140" spans="1:79" s="99" customFormat="1" ht="30" customHeight="1" x14ac:dyDescent="0.2">
      <c r="A140" s="89">
        <v>0</v>
      </c>
      <c r="B140" s="90"/>
      <c r="C140" s="90"/>
      <c r="D140" s="114" t="s">
        <v>191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185</v>
      </c>
      <c r="R140" s="36"/>
      <c r="S140" s="36"/>
      <c r="T140" s="36"/>
      <c r="U140" s="36"/>
      <c r="V140" s="36" t="s">
        <v>183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5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5</v>
      </c>
      <c r="AQ140" s="115"/>
      <c r="AR140" s="115"/>
      <c r="AS140" s="115"/>
      <c r="AT140" s="115"/>
      <c r="AU140" s="115">
        <v>5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5</v>
      </c>
      <c r="BF140" s="115"/>
      <c r="BG140" s="115"/>
      <c r="BH140" s="115"/>
      <c r="BI140" s="115"/>
    </row>
    <row r="141" spans="1:79" s="99" customFormat="1" ht="15" x14ac:dyDescent="0.2">
      <c r="A141" s="89">
        <v>0</v>
      </c>
      <c r="B141" s="90"/>
      <c r="C141" s="90"/>
      <c r="D141" s="114" t="s">
        <v>192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182</v>
      </c>
      <c r="R141" s="36"/>
      <c r="S141" s="36"/>
      <c r="T141" s="36"/>
      <c r="U141" s="36"/>
      <c r="V141" s="36" t="s">
        <v>183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5">
        <v>16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16</v>
      </c>
      <c r="AQ141" s="115"/>
      <c r="AR141" s="115"/>
      <c r="AS141" s="115"/>
      <c r="AT141" s="115"/>
      <c r="AU141" s="115">
        <v>16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16</v>
      </c>
      <c r="BF141" s="115"/>
      <c r="BG141" s="115"/>
      <c r="BH141" s="115"/>
      <c r="BI141" s="115"/>
    </row>
    <row r="142" spans="1:79" s="99" customFormat="1" ht="15" customHeight="1" x14ac:dyDescent="0.2">
      <c r="A142" s="89">
        <v>0</v>
      </c>
      <c r="B142" s="90"/>
      <c r="C142" s="90"/>
      <c r="D142" s="114" t="s">
        <v>193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185</v>
      </c>
      <c r="R142" s="36"/>
      <c r="S142" s="36"/>
      <c r="T142" s="36"/>
      <c r="U142" s="36"/>
      <c r="V142" s="36" t="s">
        <v>183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53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53</v>
      </c>
      <c r="AQ142" s="115"/>
      <c r="AR142" s="115"/>
      <c r="AS142" s="115"/>
      <c r="AT142" s="115"/>
      <c r="AU142" s="115">
        <v>53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53</v>
      </c>
      <c r="BF142" s="115"/>
      <c r="BG142" s="115"/>
      <c r="BH142" s="115"/>
      <c r="BI142" s="115"/>
    </row>
    <row r="143" spans="1:79" s="99" customFormat="1" ht="15" customHeight="1" x14ac:dyDescent="0.2">
      <c r="A143" s="89">
        <v>0</v>
      </c>
      <c r="B143" s="90"/>
      <c r="C143" s="90"/>
      <c r="D143" s="114" t="s">
        <v>194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185</v>
      </c>
      <c r="R143" s="36"/>
      <c r="S143" s="36"/>
      <c r="T143" s="36"/>
      <c r="U143" s="36"/>
      <c r="V143" s="36" t="s">
        <v>183</v>
      </c>
      <c r="W143" s="36"/>
      <c r="X143" s="36"/>
      <c r="Y143" s="36"/>
      <c r="Z143" s="36"/>
      <c r="AA143" s="36"/>
      <c r="AB143" s="36"/>
      <c r="AC143" s="36"/>
      <c r="AD143" s="36"/>
      <c r="AE143" s="36"/>
      <c r="AF143" s="115">
        <v>1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1</v>
      </c>
      <c r="AQ143" s="115"/>
      <c r="AR143" s="115"/>
      <c r="AS143" s="115"/>
      <c r="AT143" s="115"/>
      <c r="AU143" s="115">
        <v>1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1</v>
      </c>
      <c r="BF143" s="115"/>
      <c r="BG143" s="115"/>
      <c r="BH143" s="115"/>
      <c r="BI143" s="115"/>
    </row>
    <row r="144" spans="1:79" s="99" customFormat="1" ht="30" customHeight="1" x14ac:dyDescent="0.2">
      <c r="A144" s="89">
        <v>2</v>
      </c>
      <c r="B144" s="90"/>
      <c r="C144" s="90"/>
      <c r="D144" s="114" t="s">
        <v>195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182</v>
      </c>
      <c r="R144" s="36"/>
      <c r="S144" s="36"/>
      <c r="T144" s="36"/>
      <c r="U144" s="36"/>
      <c r="V144" s="36" t="s">
        <v>183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5">
        <v>581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581</v>
      </c>
      <c r="AQ144" s="115"/>
      <c r="AR144" s="115"/>
      <c r="AS144" s="115"/>
      <c r="AT144" s="115"/>
      <c r="AU144" s="115">
        <v>581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581</v>
      </c>
      <c r="BF144" s="115"/>
      <c r="BG144" s="115"/>
      <c r="BH144" s="115"/>
      <c r="BI144" s="115"/>
    </row>
    <row r="145" spans="1:79" s="6" customFormat="1" ht="14.25" x14ac:dyDescent="0.2">
      <c r="A145" s="87">
        <v>0</v>
      </c>
      <c r="B145" s="85"/>
      <c r="C145" s="85"/>
      <c r="D145" s="113" t="s">
        <v>196</v>
      </c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2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</row>
    <row r="146" spans="1:79" s="99" customFormat="1" ht="28.5" customHeight="1" x14ac:dyDescent="0.2">
      <c r="A146" s="89">
        <v>0</v>
      </c>
      <c r="B146" s="90"/>
      <c r="C146" s="90"/>
      <c r="D146" s="114" t="s">
        <v>197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178</v>
      </c>
      <c r="R146" s="36"/>
      <c r="S146" s="36"/>
      <c r="T146" s="36"/>
      <c r="U146" s="36"/>
      <c r="V146" s="36" t="s">
        <v>198</v>
      </c>
      <c r="W146" s="36"/>
      <c r="X146" s="36"/>
      <c r="Y146" s="36"/>
      <c r="Z146" s="36"/>
      <c r="AA146" s="36"/>
      <c r="AB146" s="36"/>
      <c r="AC146" s="36"/>
      <c r="AD146" s="36"/>
      <c r="AE146" s="36"/>
      <c r="AF146" s="115">
        <v>3854.7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3854.7</v>
      </c>
      <c r="AQ146" s="115"/>
      <c r="AR146" s="115"/>
      <c r="AS146" s="115"/>
      <c r="AT146" s="115"/>
      <c r="AU146" s="115">
        <v>4240.2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4240.2</v>
      </c>
      <c r="BF146" s="115"/>
      <c r="BG146" s="115"/>
      <c r="BH146" s="115"/>
      <c r="BI146" s="115"/>
    </row>
    <row r="147" spans="1:79" s="6" customFormat="1" ht="14.25" x14ac:dyDescent="0.2">
      <c r="A147" s="87">
        <v>0</v>
      </c>
      <c r="B147" s="85"/>
      <c r="C147" s="85"/>
      <c r="D147" s="113" t="s">
        <v>199</v>
      </c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2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</row>
    <row r="148" spans="1:79" s="99" customFormat="1" ht="28.5" customHeight="1" x14ac:dyDescent="0.2">
      <c r="A148" s="89">
        <v>0</v>
      </c>
      <c r="B148" s="90"/>
      <c r="C148" s="90"/>
      <c r="D148" s="114" t="s">
        <v>200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4"/>
      <c r="Q148" s="36" t="s">
        <v>201</v>
      </c>
      <c r="R148" s="36"/>
      <c r="S148" s="36"/>
      <c r="T148" s="36"/>
      <c r="U148" s="36"/>
      <c r="V148" s="36" t="s">
        <v>198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115">
        <v>100</v>
      </c>
      <c r="AG148" s="115"/>
      <c r="AH148" s="115"/>
      <c r="AI148" s="115"/>
      <c r="AJ148" s="115"/>
      <c r="AK148" s="115">
        <v>0</v>
      </c>
      <c r="AL148" s="115"/>
      <c r="AM148" s="115"/>
      <c r="AN148" s="115"/>
      <c r="AO148" s="115"/>
      <c r="AP148" s="115">
        <v>100</v>
      </c>
      <c r="AQ148" s="115"/>
      <c r="AR148" s="115"/>
      <c r="AS148" s="115"/>
      <c r="AT148" s="115"/>
      <c r="AU148" s="115">
        <v>100</v>
      </c>
      <c r="AV148" s="115"/>
      <c r="AW148" s="115"/>
      <c r="AX148" s="115"/>
      <c r="AY148" s="115"/>
      <c r="AZ148" s="115">
        <v>0</v>
      </c>
      <c r="BA148" s="115"/>
      <c r="BB148" s="115"/>
      <c r="BC148" s="115"/>
      <c r="BD148" s="115"/>
      <c r="BE148" s="115">
        <v>100</v>
      </c>
      <c r="BF148" s="115"/>
      <c r="BG148" s="115"/>
      <c r="BH148" s="115"/>
      <c r="BI148" s="115"/>
    </row>
    <row r="150" spans="1:79" ht="14.25" customHeight="1" x14ac:dyDescent="0.2">
      <c r="A150" s="42" t="s">
        <v>124</v>
      </c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</row>
    <row r="151" spans="1:79" ht="15" customHeight="1" x14ac:dyDescent="0.2">
      <c r="A151" s="53" t="s">
        <v>219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</row>
    <row r="152" spans="1:79" ht="12.95" customHeight="1" x14ac:dyDescent="0.2">
      <c r="A152" s="61" t="s">
        <v>19</v>
      </c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3"/>
      <c r="U152" s="36" t="s">
        <v>220</v>
      </c>
      <c r="V152" s="36"/>
      <c r="W152" s="36"/>
      <c r="X152" s="36"/>
      <c r="Y152" s="36"/>
      <c r="Z152" s="36"/>
      <c r="AA152" s="36"/>
      <c r="AB152" s="36"/>
      <c r="AC152" s="36"/>
      <c r="AD152" s="36"/>
      <c r="AE152" s="36" t="s">
        <v>223</v>
      </c>
      <c r="AF152" s="36"/>
      <c r="AG152" s="36"/>
      <c r="AH152" s="36"/>
      <c r="AI152" s="36"/>
      <c r="AJ152" s="36"/>
      <c r="AK152" s="36"/>
      <c r="AL152" s="36"/>
      <c r="AM152" s="36"/>
      <c r="AN152" s="36"/>
      <c r="AO152" s="36" t="s">
        <v>230</v>
      </c>
      <c r="AP152" s="36"/>
      <c r="AQ152" s="36"/>
      <c r="AR152" s="36"/>
      <c r="AS152" s="36"/>
      <c r="AT152" s="36"/>
      <c r="AU152" s="36"/>
      <c r="AV152" s="36"/>
      <c r="AW152" s="36"/>
      <c r="AX152" s="36"/>
      <c r="AY152" s="36" t="s">
        <v>241</v>
      </c>
      <c r="AZ152" s="36"/>
      <c r="BA152" s="36"/>
      <c r="BB152" s="36"/>
      <c r="BC152" s="36"/>
      <c r="BD152" s="36"/>
      <c r="BE152" s="36"/>
      <c r="BF152" s="36"/>
      <c r="BG152" s="36"/>
      <c r="BH152" s="36"/>
      <c r="BI152" s="36" t="s">
        <v>246</v>
      </c>
      <c r="BJ152" s="36"/>
      <c r="BK152" s="36"/>
      <c r="BL152" s="36"/>
      <c r="BM152" s="36"/>
      <c r="BN152" s="36"/>
      <c r="BO152" s="36"/>
      <c r="BP152" s="36"/>
      <c r="BQ152" s="36"/>
      <c r="BR152" s="36"/>
    </row>
    <row r="153" spans="1:79" ht="30" customHeight="1" x14ac:dyDescent="0.2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6"/>
      <c r="U153" s="36" t="s">
        <v>4</v>
      </c>
      <c r="V153" s="36"/>
      <c r="W153" s="36"/>
      <c r="X153" s="36"/>
      <c r="Y153" s="36"/>
      <c r="Z153" s="36" t="s">
        <v>3</v>
      </c>
      <c r="AA153" s="36"/>
      <c r="AB153" s="36"/>
      <c r="AC153" s="36"/>
      <c r="AD153" s="36"/>
      <c r="AE153" s="36" t="s">
        <v>4</v>
      </c>
      <c r="AF153" s="36"/>
      <c r="AG153" s="36"/>
      <c r="AH153" s="36"/>
      <c r="AI153" s="36"/>
      <c r="AJ153" s="36" t="s">
        <v>3</v>
      </c>
      <c r="AK153" s="36"/>
      <c r="AL153" s="36"/>
      <c r="AM153" s="36"/>
      <c r="AN153" s="36"/>
      <c r="AO153" s="36" t="s">
        <v>4</v>
      </c>
      <c r="AP153" s="36"/>
      <c r="AQ153" s="36"/>
      <c r="AR153" s="36"/>
      <c r="AS153" s="36"/>
      <c r="AT153" s="36" t="s">
        <v>3</v>
      </c>
      <c r="AU153" s="36"/>
      <c r="AV153" s="36"/>
      <c r="AW153" s="36"/>
      <c r="AX153" s="36"/>
      <c r="AY153" s="36" t="s">
        <v>4</v>
      </c>
      <c r="AZ153" s="36"/>
      <c r="BA153" s="36"/>
      <c r="BB153" s="36"/>
      <c r="BC153" s="36"/>
      <c r="BD153" s="36" t="s">
        <v>3</v>
      </c>
      <c r="BE153" s="36"/>
      <c r="BF153" s="36"/>
      <c r="BG153" s="36"/>
      <c r="BH153" s="36"/>
      <c r="BI153" s="36" t="s">
        <v>4</v>
      </c>
      <c r="BJ153" s="36"/>
      <c r="BK153" s="36"/>
      <c r="BL153" s="36"/>
      <c r="BM153" s="36"/>
      <c r="BN153" s="36" t="s">
        <v>3</v>
      </c>
      <c r="BO153" s="36"/>
      <c r="BP153" s="36"/>
      <c r="BQ153" s="36"/>
      <c r="BR153" s="36"/>
    </row>
    <row r="154" spans="1:79" ht="15" customHeight="1" x14ac:dyDescent="0.2">
      <c r="A154" s="30">
        <v>1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6">
        <v>2</v>
      </c>
      <c r="V154" s="36"/>
      <c r="W154" s="36"/>
      <c r="X154" s="36"/>
      <c r="Y154" s="36"/>
      <c r="Z154" s="36">
        <v>3</v>
      </c>
      <c r="AA154" s="36"/>
      <c r="AB154" s="36"/>
      <c r="AC154" s="36"/>
      <c r="AD154" s="36"/>
      <c r="AE154" s="36">
        <v>4</v>
      </c>
      <c r="AF154" s="36"/>
      <c r="AG154" s="36"/>
      <c r="AH154" s="36"/>
      <c r="AI154" s="36"/>
      <c r="AJ154" s="36">
        <v>5</v>
      </c>
      <c r="AK154" s="36"/>
      <c r="AL154" s="36"/>
      <c r="AM154" s="36"/>
      <c r="AN154" s="36"/>
      <c r="AO154" s="36">
        <v>6</v>
      </c>
      <c r="AP154" s="36"/>
      <c r="AQ154" s="36"/>
      <c r="AR154" s="36"/>
      <c r="AS154" s="36"/>
      <c r="AT154" s="36">
        <v>7</v>
      </c>
      <c r="AU154" s="36"/>
      <c r="AV154" s="36"/>
      <c r="AW154" s="36"/>
      <c r="AX154" s="36"/>
      <c r="AY154" s="36">
        <v>8</v>
      </c>
      <c r="AZ154" s="36"/>
      <c r="BA154" s="36"/>
      <c r="BB154" s="36"/>
      <c r="BC154" s="36"/>
      <c r="BD154" s="36">
        <v>9</v>
      </c>
      <c r="BE154" s="36"/>
      <c r="BF154" s="36"/>
      <c r="BG154" s="36"/>
      <c r="BH154" s="36"/>
      <c r="BI154" s="36">
        <v>10</v>
      </c>
      <c r="BJ154" s="36"/>
      <c r="BK154" s="36"/>
      <c r="BL154" s="36"/>
      <c r="BM154" s="36"/>
      <c r="BN154" s="36">
        <v>11</v>
      </c>
      <c r="BO154" s="36"/>
      <c r="BP154" s="36"/>
      <c r="BQ154" s="36"/>
      <c r="BR154" s="36"/>
    </row>
    <row r="155" spans="1:79" s="1" customFormat="1" ht="15.75" hidden="1" customHeight="1" x14ac:dyDescent="0.2">
      <c r="A155" s="33" t="s">
        <v>57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5"/>
      <c r="U155" s="38" t="s">
        <v>65</v>
      </c>
      <c r="V155" s="38"/>
      <c r="W155" s="38"/>
      <c r="X155" s="38"/>
      <c r="Y155" s="38"/>
      <c r="Z155" s="37" t="s">
        <v>66</v>
      </c>
      <c r="AA155" s="37"/>
      <c r="AB155" s="37"/>
      <c r="AC155" s="37"/>
      <c r="AD155" s="37"/>
      <c r="AE155" s="38" t="s">
        <v>67</v>
      </c>
      <c r="AF155" s="38"/>
      <c r="AG155" s="38"/>
      <c r="AH155" s="38"/>
      <c r="AI155" s="38"/>
      <c r="AJ155" s="37" t="s">
        <v>68</v>
      </c>
      <c r="AK155" s="37"/>
      <c r="AL155" s="37"/>
      <c r="AM155" s="37"/>
      <c r="AN155" s="37"/>
      <c r="AO155" s="38" t="s">
        <v>58</v>
      </c>
      <c r="AP155" s="38"/>
      <c r="AQ155" s="38"/>
      <c r="AR155" s="38"/>
      <c r="AS155" s="38"/>
      <c r="AT155" s="37" t="s">
        <v>59</v>
      </c>
      <c r="AU155" s="37"/>
      <c r="AV155" s="37"/>
      <c r="AW155" s="37"/>
      <c r="AX155" s="37"/>
      <c r="AY155" s="38" t="s">
        <v>60</v>
      </c>
      <c r="AZ155" s="38"/>
      <c r="BA155" s="38"/>
      <c r="BB155" s="38"/>
      <c r="BC155" s="38"/>
      <c r="BD155" s="37" t="s">
        <v>61</v>
      </c>
      <c r="BE155" s="37"/>
      <c r="BF155" s="37"/>
      <c r="BG155" s="37"/>
      <c r="BH155" s="37"/>
      <c r="BI155" s="38" t="s">
        <v>62</v>
      </c>
      <c r="BJ155" s="38"/>
      <c r="BK155" s="38"/>
      <c r="BL155" s="38"/>
      <c r="BM155" s="38"/>
      <c r="BN155" s="37" t="s">
        <v>63</v>
      </c>
      <c r="BO155" s="37"/>
      <c r="BP155" s="37"/>
      <c r="BQ155" s="37"/>
      <c r="BR155" s="37"/>
      <c r="CA155" t="s">
        <v>41</v>
      </c>
    </row>
    <row r="156" spans="1:79" s="6" customFormat="1" ht="12.75" customHeight="1" x14ac:dyDescent="0.2">
      <c r="A156" s="87" t="s">
        <v>147</v>
      </c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CA156" s="6" t="s">
        <v>42</v>
      </c>
    </row>
    <row r="157" spans="1:79" s="99" customFormat="1" ht="38.25" customHeight="1" x14ac:dyDescent="0.2">
      <c r="A157" s="92" t="s">
        <v>202</v>
      </c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4"/>
      <c r="U157" s="117" t="s">
        <v>173</v>
      </c>
      <c r="V157" s="117"/>
      <c r="W157" s="117"/>
      <c r="X157" s="117"/>
      <c r="Y157" s="117"/>
      <c r="Z157" s="117"/>
      <c r="AA157" s="117"/>
      <c r="AB157" s="117"/>
      <c r="AC157" s="117"/>
      <c r="AD157" s="117"/>
      <c r="AE157" s="117" t="s">
        <v>173</v>
      </c>
      <c r="AF157" s="117"/>
      <c r="AG157" s="117"/>
      <c r="AH157" s="117"/>
      <c r="AI157" s="117"/>
      <c r="AJ157" s="117"/>
      <c r="AK157" s="117"/>
      <c r="AL157" s="117"/>
      <c r="AM157" s="117"/>
      <c r="AN157" s="117"/>
      <c r="AO157" s="117" t="s">
        <v>173</v>
      </c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 t="s">
        <v>173</v>
      </c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 t="s">
        <v>173</v>
      </c>
      <c r="BJ157" s="117"/>
      <c r="BK157" s="117"/>
      <c r="BL157" s="117"/>
      <c r="BM157" s="117"/>
      <c r="BN157" s="117"/>
      <c r="BO157" s="117"/>
      <c r="BP157" s="117"/>
      <c r="BQ157" s="117"/>
      <c r="BR157" s="117"/>
    </row>
    <row r="160" spans="1:79" ht="14.25" customHeight="1" x14ac:dyDescent="0.2">
      <c r="A160" s="42" t="s">
        <v>125</v>
      </c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</row>
    <row r="161" spans="1:79" ht="15" customHeight="1" x14ac:dyDescent="0.2">
      <c r="A161" s="61" t="s">
        <v>6</v>
      </c>
      <c r="B161" s="62"/>
      <c r="C161" s="62"/>
      <c r="D161" s="61" t="s">
        <v>10</v>
      </c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3"/>
      <c r="W161" s="36" t="s">
        <v>220</v>
      </c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 t="s">
        <v>224</v>
      </c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 t="s">
        <v>235</v>
      </c>
      <c r="AV161" s="36"/>
      <c r="AW161" s="36"/>
      <c r="AX161" s="36"/>
      <c r="AY161" s="36"/>
      <c r="AZ161" s="36"/>
      <c r="BA161" s="36" t="s">
        <v>242</v>
      </c>
      <c r="BB161" s="36"/>
      <c r="BC161" s="36"/>
      <c r="BD161" s="36"/>
      <c r="BE161" s="36"/>
      <c r="BF161" s="36"/>
      <c r="BG161" s="36" t="s">
        <v>251</v>
      </c>
      <c r="BH161" s="36"/>
      <c r="BI161" s="36"/>
      <c r="BJ161" s="36"/>
      <c r="BK161" s="36"/>
      <c r="BL161" s="36"/>
    </row>
    <row r="162" spans="1:79" ht="15" customHeight="1" x14ac:dyDescent="0.2">
      <c r="A162" s="77"/>
      <c r="B162" s="78"/>
      <c r="C162" s="78"/>
      <c r="D162" s="77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9"/>
      <c r="W162" s="36" t="s">
        <v>4</v>
      </c>
      <c r="X162" s="36"/>
      <c r="Y162" s="36"/>
      <c r="Z162" s="36"/>
      <c r="AA162" s="36"/>
      <c r="AB162" s="36"/>
      <c r="AC162" s="36" t="s">
        <v>3</v>
      </c>
      <c r="AD162" s="36"/>
      <c r="AE162" s="36"/>
      <c r="AF162" s="36"/>
      <c r="AG162" s="36"/>
      <c r="AH162" s="36"/>
      <c r="AI162" s="36" t="s">
        <v>4</v>
      </c>
      <c r="AJ162" s="36"/>
      <c r="AK162" s="36"/>
      <c r="AL162" s="36"/>
      <c r="AM162" s="36"/>
      <c r="AN162" s="36"/>
      <c r="AO162" s="36" t="s">
        <v>3</v>
      </c>
      <c r="AP162" s="36"/>
      <c r="AQ162" s="36"/>
      <c r="AR162" s="36"/>
      <c r="AS162" s="36"/>
      <c r="AT162" s="36"/>
      <c r="AU162" s="49" t="s">
        <v>4</v>
      </c>
      <c r="AV162" s="49"/>
      <c r="AW162" s="49"/>
      <c r="AX162" s="49" t="s">
        <v>3</v>
      </c>
      <c r="AY162" s="49"/>
      <c r="AZ162" s="49"/>
      <c r="BA162" s="49" t="s">
        <v>4</v>
      </c>
      <c r="BB162" s="49"/>
      <c r="BC162" s="49"/>
      <c r="BD162" s="49" t="s">
        <v>3</v>
      </c>
      <c r="BE162" s="49"/>
      <c r="BF162" s="49"/>
      <c r="BG162" s="49" t="s">
        <v>4</v>
      </c>
      <c r="BH162" s="49"/>
      <c r="BI162" s="49"/>
      <c r="BJ162" s="49" t="s">
        <v>3</v>
      </c>
      <c r="BK162" s="49"/>
      <c r="BL162" s="49"/>
    </row>
    <row r="163" spans="1:79" ht="57" customHeight="1" x14ac:dyDescent="0.2">
      <c r="A163" s="64"/>
      <c r="B163" s="65"/>
      <c r="C163" s="65"/>
      <c r="D163" s="64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6"/>
      <c r="W163" s="36" t="s">
        <v>12</v>
      </c>
      <c r="X163" s="36"/>
      <c r="Y163" s="36"/>
      <c r="Z163" s="36" t="s">
        <v>11</v>
      </c>
      <c r="AA163" s="36"/>
      <c r="AB163" s="36"/>
      <c r="AC163" s="36" t="s">
        <v>12</v>
      </c>
      <c r="AD163" s="36"/>
      <c r="AE163" s="36"/>
      <c r="AF163" s="36" t="s">
        <v>11</v>
      </c>
      <c r="AG163" s="36"/>
      <c r="AH163" s="36"/>
      <c r="AI163" s="36" t="s">
        <v>12</v>
      </c>
      <c r="AJ163" s="36"/>
      <c r="AK163" s="36"/>
      <c r="AL163" s="36" t="s">
        <v>11</v>
      </c>
      <c r="AM163" s="36"/>
      <c r="AN163" s="36"/>
      <c r="AO163" s="36" t="s">
        <v>12</v>
      </c>
      <c r="AP163" s="36"/>
      <c r="AQ163" s="36"/>
      <c r="AR163" s="36" t="s">
        <v>11</v>
      </c>
      <c r="AS163" s="36"/>
      <c r="AT163" s="36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</row>
    <row r="164" spans="1:79" ht="15" customHeight="1" x14ac:dyDescent="0.2">
      <c r="A164" s="30">
        <v>1</v>
      </c>
      <c r="B164" s="31"/>
      <c r="C164" s="31"/>
      <c r="D164" s="30">
        <v>2</v>
      </c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2"/>
      <c r="W164" s="36">
        <v>3</v>
      </c>
      <c r="X164" s="36"/>
      <c r="Y164" s="36"/>
      <c r="Z164" s="36">
        <v>4</v>
      </c>
      <c r="AA164" s="36"/>
      <c r="AB164" s="36"/>
      <c r="AC164" s="36">
        <v>5</v>
      </c>
      <c r="AD164" s="36"/>
      <c r="AE164" s="36"/>
      <c r="AF164" s="36">
        <v>6</v>
      </c>
      <c r="AG164" s="36"/>
      <c r="AH164" s="36"/>
      <c r="AI164" s="36">
        <v>7</v>
      </c>
      <c r="AJ164" s="36"/>
      <c r="AK164" s="36"/>
      <c r="AL164" s="36">
        <v>8</v>
      </c>
      <c r="AM164" s="36"/>
      <c r="AN164" s="36"/>
      <c r="AO164" s="36">
        <v>9</v>
      </c>
      <c r="AP164" s="36"/>
      <c r="AQ164" s="36"/>
      <c r="AR164" s="36">
        <v>10</v>
      </c>
      <c r="AS164" s="36"/>
      <c r="AT164" s="36"/>
      <c r="AU164" s="36">
        <v>11</v>
      </c>
      <c r="AV164" s="36"/>
      <c r="AW164" s="36"/>
      <c r="AX164" s="36">
        <v>12</v>
      </c>
      <c r="AY164" s="36"/>
      <c r="AZ164" s="36"/>
      <c r="BA164" s="36">
        <v>13</v>
      </c>
      <c r="BB164" s="36"/>
      <c r="BC164" s="36"/>
      <c r="BD164" s="36">
        <v>14</v>
      </c>
      <c r="BE164" s="36"/>
      <c r="BF164" s="36"/>
      <c r="BG164" s="36">
        <v>15</v>
      </c>
      <c r="BH164" s="36"/>
      <c r="BI164" s="36"/>
      <c r="BJ164" s="36">
        <v>16</v>
      </c>
      <c r="BK164" s="36"/>
      <c r="BL164" s="36"/>
    </row>
    <row r="165" spans="1:79" s="1" customFormat="1" ht="12.75" hidden="1" customHeight="1" x14ac:dyDescent="0.2">
      <c r="A165" s="33" t="s">
        <v>69</v>
      </c>
      <c r="B165" s="34"/>
      <c r="C165" s="34"/>
      <c r="D165" s="33" t="s">
        <v>57</v>
      </c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5"/>
      <c r="W165" s="38" t="s">
        <v>72</v>
      </c>
      <c r="X165" s="38"/>
      <c r="Y165" s="38"/>
      <c r="Z165" s="38" t="s">
        <v>73</v>
      </c>
      <c r="AA165" s="38"/>
      <c r="AB165" s="38"/>
      <c r="AC165" s="37" t="s">
        <v>74</v>
      </c>
      <c r="AD165" s="37"/>
      <c r="AE165" s="37"/>
      <c r="AF165" s="37" t="s">
        <v>75</v>
      </c>
      <c r="AG165" s="37"/>
      <c r="AH165" s="37"/>
      <c r="AI165" s="38" t="s">
        <v>76</v>
      </c>
      <c r="AJ165" s="38"/>
      <c r="AK165" s="38"/>
      <c r="AL165" s="38" t="s">
        <v>77</v>
      </c>
      <c r="AM165" s="38"/>
      <c r="AN165" s="38"/>
      <c r="AO165" s="37" t="s">
        <v>104</v>
      </c>
      <c r="AP165" s="37"/>
      <c r="AQ165" s="37"/>
      <c r="AR165" s="37" t="s">
        <v>78</v>
      </c>
      <c r="AS165" s="37"/>
      <c r="AT165" s="37"/>
      <c r="AU165" s="38" t="s">
        <v>105</v>
      </c>
      <c r="AV165" s="38"/>
      <c r="AW165" s="38"/>
      <c r="AX165" s="37" t="s">
        <v>106</v>
      </c>
      <c r="AY165" s="37"/>
      <c r="AZ165" s="37"/>
      <c r="BA165" s="38" t="s">
        <v>107</v>
      </c>
      <c r="BB165" s="38"/>
      <c r="BC165" s="38"/>
      <c r="BD165" s="37" t="s">
        <v>108</v>
      </c>
      <c r="BE165" s="37"/>
      <c r="BF165" s="37"/>
      <c r="BG165" s="38" t="s">
        <v>109</v>
      </c>
      <c r="BH165" s="38"/>
      <c r="BI165" s="38"/>
      <c r="BJ165" s="37" t="s">
        <v>110</v>
      </c>
      <c r="BK165" s="37"/>
      <c r="BL165" s="37"/>
      <c r="CA165" s="1" t="s">
        <v>103</v>
      </c>
    </row>
    <row r="166" spans="1:79" s="6" customFormat="1" ht="12.75" customHeight="1" x14ac:dyDescent="0.2">
      <c r="A166" s="87">
        <v>1</v>
      </c>
      <c r="B166" s="85"/>
      <c r="C166" s="85"/>
      <c r="D166" s="100" t="s">
        <v>203</v>
      </c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  <c r="BL166" s="112"/>
      <c r="CA166" s="6" t="s">
        <v>43</v>
      </c>
    </row>
    <row r="167" spans="1:79" s="99" customFormat="1" ht="25.5" customHeight="1" x14ac:dyDescent="0.2">
      <c r="A167" s="89">
        <v>2</v>
      </c>
      <c r="B167" s="90"/>
      <c r="C167" s="90"/>
      <c r="D167" s="92" t="s">
        <v>204</v>
      </c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4"/>
      <c r="W167" s="115" t="s">
        <v>173</v>
      </c>
      <c r="X167" s="115"/>
      <c r="Y167" s="115"/>
      <c r="Z167" s="115" t="s">
        <v>173</v>
      </c>
      <c r="AA167" s="115"/>
      <c r="AB167" s="115"/>
      <c r="AC167" s="115"/>
      <c r="AD167" s="115"/>
      <c r="AE167" s="115"/>
      <c r="AF167" s="115"/>
      <c r="AG167" s="115"/>
      <c r="AH167" s="115"/>
      <c r="AI167" s="115" t="s">
        <v>173</v>
      </c>
      <c r="AJ167" s="115"/>
      <c r="AK167" s="115"/>
      <c r="AL167" s="115" t="s">
        <v>173</v>
      </c>
      <c r="AM167" s="115"/>
      <c r="AN167" s="115"/>
      <c r="AO167" s="115"/>
      <c r="AP167" s="115"/>
      <c r="AQ167" s="115"/>
      <c r="AR167" s="115"/>
      <c r="AS167" s="115"/>
      <c r="AT167" s="115"/>
      <c r="AU167" s="115" t="s">
        <v>173</v>
      </c>
      <c r="AV167" s="115"/>
      <c r="AW167" s="115"/>
      <c r="AX167" s="115"/>
      <c r="AY167" s="115"/>
      <c r="AZ167" s="115"/>
      <c r="BA167" s="115" t="s">
        <v>173</v>
      </c>
      <c r="BB167" s="115"/>
      <c r="BC167" s="115"/>
      <c r="BD167" s="115"/>
      <c r="BE167" s="115"/>
      <c r="BF167" s="115"/>
      <c r="BG167" s="115" t="s">
        <v>173</v>
      </c>
      <c r="BH167" s="115"/>
      <c r="BI167" s="115"/>
      <c r="BJ167" s="115"/>
      <c r="BK167" s="115"/>
      <c r="BL167" s="115"/>
    </row>
    <row r="170" spans="1:79" ht="14.25" customHeight="1" x14ac:dyDescent="0.2">
      <c r="A170" s="42" t="s">
        <v>153</v>
      </c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</row>
    <row r="171" spans="1:79" ht="14.25" customHeight="1" x14ac:dyDescent="0.2">
      <c r="A171" s="42" t="s">
        <v>236</v>
      </c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</row>
    <row r="172" spans="1:79" ht="15" customHeight="1" x14ac:dyDescent="0.2">
      <c r="A172" s="40" t="s">
        <v>219</v>
      </c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</row>
    <row r="173" spans="1:79" ht="15" customHeight="1" x14ac:dyDescent="0.2">
      <c r="A173" s="36" t="s">
        <v>6</v>
      </c>
      <c r="B173" s="36"/>
      <c r="C173" s="36"/>
      <c r="D173" s="36"/>
      <c r="E173" s="36"/>
      <c r="F173" s="36"/>
      <c r="G173" s="36" t="s">
        <v>126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 t="s">
        <v>13</v>
      </c>
      <c r="U173" s="36"/>
      <c r="V173" s="36"/>
      <c r="W173" s="36"/>
      <c r="X173" s="36"/>
      <c r="Y173" s="36"/>
      <c r="Z173" s="36"/>
      <c r="AA173" s="30" t="s">
        <v>220</v>
      </c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6"/>
      <c r="AP173" s="30" t="s">
        <v>223</v>
      </c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2"/>
      <c r="BE173" s="30" t="s">
        <v>230</v>
      </c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2"/>
    </row>
    <row r="174" spans="1:79" ht="32.1" customHeight="1" x14ac:dyDescent="0.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 t="s">
        <v>4</v>
      </c>
      <c r="AB174" s="36"/>
      <c r="AC174" s="36"/>
      <c r="AD174" s="36"/>
      <c r="AE174" s="36"/>
      <c r="AF174" s="36" t="s">
        <v>3</v>
      </c>
      <c r="AG174" s="36"/>
      <c r="AH174" s="36"/>
      <c r="AI174" s="36"/>
      <c r="AJ174" s="36"/>
      <c r="AK174" s="36" t="s">
        <v>89</v>
      </c>
      <c r="AL174" s="36"/>
      <c r="AM174" s="36"/>
      <c r="AN174" s="36"/>
      <c r="AO174" s="36"/>
      <c r="AP174" s="36" t="s">
        <v>4</v>
      </c>
      <c r="AQ174" s="36"/>
      <c r="AR174" s="36"/>
      <c r="AS174" s="36"/>
      <c r="AT174" s="36"/>
      <c r="AU174" s="36" t="s">
        <v>3</v>
      </c>
      <c r="AV174" s="36"/>
      <c r="AW174" s="36"/>
      <c r="AX174" s="36"/>
      <c r="AY174" s="36"/>
      <c r="AZ174" s="36" t="s">
        <v>96</v>
      </c>
      <c r="BA174" s="36"/>
      <c r="BB174" s="36"/>
      <c r="BC174" s="36"/>
      <c r="BD174" s="36"/>
      <c r="BE174" s="36" t="s">
        <v>4</v>
      </c>
      <c r="BF174" s="36"/>
      <c r="BG174" s="36"/>
      <c r="BH174" s="36"/>
      <c r="BI174" s="36"/>
      <c r="BJ174" s="36" t="s">
        <v>3</v>
      </c>
      <c r="BK174" s="36"/>
      <c r="BL174" s="36"/>
      <c r="BM174" s="36"/>
      <c r="BN174" s="36"/>
      <c r="BO174" s="36" t="s">
        <v>127</v>
      </c>
      <c r="BP174" s="36"/>
      <c r="BQ174" s="36"/>
      <c r="BR174" s="36"/>
      <c r="BS174" s="36"/>
    </row>
    <row r="175" spans="1:79" ht="15" customHeight="1" x14ac:dyDescent="0.2">
      <c r="A175" s="36">
        <v>1</v>
      </c>
      <c r="B175" s="36"/>
      <c r="C175" s="36"/>
      <c r="D175" s="36"/>
      <c r="E175" s="36"/>
      <c r="F175" s="36"/>
      <c r="G175" s="36">
        <v>2</v>
      </c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>
        <v>3</v>
      </c>
      <c r="U175" s="36"/>
      <c r="V175" s="36"/>
      <c r="W175" s="36"/>
      <c r="X175" s="36"/>
      <c r="Y175" s="36"/>
      <c r="Z175" s="36"/>
      <c r="AA175" s="36">
        <v>4</v>
      </c>
      <c r="AB175" s="36"/>
      <c r="AC175" s="36"/>
      <c r="AD175" s="36"/>
      <c r="AE175" s="36"/>
      <c r="AF175" s="36">
        <v>5</v>
      </c>
      <c r="AG175" s="36"/>
      <c r="AH175" s="36"/>
      <c r="AI175" s="36"/>
      <c r="AJ175" s="36"/>
      <c r="AK175" s="36">
        <v>6</v>
      </c>
      <c r="AL175" s="36"/>
      <c r="AM175" s="36"/>
      <c r="AN175" s="36"/>
      <c r="AO175" s="36"/>
      <c r="AP175" s="36">
        <v>7</v>
      </c>
      <c r="AQ175" s="36"/>
      <c r="AR175" s="36"/>
      <c r="AS175" s="36"/>
      <c r="AT175" s="36"/>
      <c r="AU175" s="36">
        <v>8</v>
      </c>
      <c r="AV175" s="36"/>
      <c r="AW175" s="36"/>
      <c r="AX175" s="36"/>
      <c r="AY175" s="36"/>
      <c r="AZ175" s="36">
        <v>9</v>
      </c>
      <c r="BA175" s="36"/>
      <c r="BB175" s="36"/>
      <c r="BC175" s="36"/>
      <c r="BD175" s="36"/>
      <c r="BE175" s="36">
        <v>10</v>
      </c>
      <c r="BF175" s="36"/>
      <c r="BG175" s="36"/>
      <c r="BH175" s="36"/>
      <c r="BI175" s="36"/>
      <c r="BJ175" s="36">
        <v>11</v>
      </c>
      <c r="BK175" s="36"/>
      <c r="BL175" s="36"/>
      <c r="BM175" s="36"/>
      <c r="BN175" s="36"/>
      <c r="BO175" s="36">
        <v>12</v>
      </c>
      <c r="BP175" s="36"/>
      <c r="BQ175" s="36"/>
      <c r="BR175" s="36"/>
      <c r="BS175" s="36"/>
    </row>
    <row r="176" spans="1:79" s="1" customFormat="1" ht="15" hidden="1" customHeight="1" x14ac:dyDescent="0.2">
      <c r="A176" s="38" t="s">
        <v>69</v>
      </c>
      <c r="B176" s="38"/>
      <c r="C176" s="38"/>
      <c r="D176" s="38"/>
      <c r="E176" s="38"/>
      <c r="F176" s="38"/>
      <c r="G176" s="73" t="s">
        <v>57</v>
      </c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 t="s">
        <v>79</v>
      </c>
      <c r="U176" s="73"/>
      <c r="V176" s="73"/>
      <c r="W176" s="73"/>
      <c r="X176" s="73"/>
      <c r="Y176" s="73"/>
      <c r="Z176" s="73"/>
      <c r="AA176" s="37" t="s">
        <v>65</v>
      </c>
      <c r="AB176" s="37"/>
      <c r="AC176" s="37"/>
      <c r="AD176" s="37"/>
      <c r="AE176" s="37"/>
      <c r="AF176" s="37" t="s">
        <v>66</v>
      </c>
      <c r="AG176" s="37"/>
      <c r="AH176" s="37"/>
      <c r="AI176" s="37"/>
      <c r="AJ176" s="37"/>
      <c r="AK176" s="44" t="s">
        <v>122</v>
      </c>
      <c r="AL176" s="44"/>
      <c r="AM176" s="44"/>
      <c r="AN176" s="44"/>
      <c r="AO176" s="44"/>
      <c r="AP176" s="37" t="s">
        <v>67</v>
      </c>
      <c r="AQ176" s="37"/>
      <c r="AR176" s="37"/>
      <c r="AS176" s="37"/>
      <c r="AT176" s="37"/>
      <c r="AU176" s="37" t="s">
        <v>68</v>
      </c>
      <c r="AV176" s="37"/>
      <c r="AW176" s="37"/>
      <c r="AX176" s="37"/>
      <c r="AY176" s="37"/>
      <c r="AZ176" s="44" t="s">
        <v>122</v>
      </c>
      <c r="BA176" s="44"/>
      <c r="BB176" s="44"/>
      <c r="BC176" s="44"/>
      <c r="BD176" s="44"/>
      <c r="BE176" s="37" t="s">
        <v>58</v>
      </c>
      <c r="BF176" s="37"/>
      <c r="BG176" s="37"/>
      <c r="BH176" s="37"/>
      <c r="BI176" s="37"/>
      <c r="BJ176" s="37" t="s">
        <v>59</v>
      </c>
      <c r="BK176" s="37"/>
      <c r="BL176" s="37"/>
      <c r="BM176" s="37"/>
      <c r="BN176" s="37"/>
      <c r="BO176" s="44" t="s">
        <v>122</v>
      </c>
      <c r="BP176" s="44"/>
      <c r="BQ176" s="44"/>
      <c r="BR176" s="44"/>
      <c r="BS176" s="44"/>
      <c r="CA176" s="1" t="s">
        <v>44</v>
      </c>
    </row>
    <row r="177" spans="1:79" s="99" customFormat="1" ht="33.75" customHeight="1" x14ac:dyDescent="0.2">
      <c r="A177" s="110">
        <v>1</v>
      </c>
      <c r="B177" s="110"/>
      <c r="C177" s="110"/>
      <c r="D177" s="110"/>
      <c r="E177" s="110"/>
      <c r="F177" s="110"/>
      <c r="G177" s="92" t="s">
        <v>205</v>
      </c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4"/>
      <c r="T177" s="118" t="s">
        <v>206</v>
      </c>
      <c r="U177" s="93"/>
      <c r="V177" s="93"/>
      <c r="W177" s="93"/>
      <c r="X177" s="93"/>
      <c r="Y177" s="93"/>
      <c r="Z177" s="94"/>
      <c r="AA177" s="117">
        <v>1158240</v>
      </c>
      <c r="AB177" s="117"/>
      <c r="AC177" s="117"/>
      <c r="AD177" s="117"/>
      <c r="AE177" s="117"/>
      <c r="AF177" s="117">
        <v>0</v>
      </c>
      <c r="AG177" s="117"/>
      <c r="AH177" s="117"/>
      <c r="AI177" s="117"/>
      <c r="AJ177" s="117"/>
      <c r="AK177" s="117">
        <f>IF(ISNUMBER(AA177),AA177,0)+IF(ISNUMBER(AF177),AF177,0)</f>
        <v>1158240</v>
      </c>
      <c r="AL177" s="117"/>
      <c r="AM177" s="117"/>
      <c r="AN177" s="117"/>
      <c r="AO177" s="117"/>
      <c r="AP177" s="117">
        <v>1557000</v>
      </c>
      <c r="AQ177" s="117"/>
      <c r="AR177" s="117"/>
      <c r="AS177" s="117"/>
      <c r="AT177" s="117"/>
      <c r="AU177" s="117">
        <v>0</v>
      </c>
      <c r="AV177" s="117"/>
      <c r="AW177" s="117"/>
      <c r="AX177" s="117"/>
      <c r="AY177" s="117"/>
      <c r="AZ177" s="117">
        <f>IF(ISNUMBER(AP177),AP177,0)+IF(ISNUMBER(AU177),AU177,0)</f>
        <v>1557000</v>
      </c>
      <c r="BA177" s="117"/>
      <c r="BB177" s="117"/>
      <c r="BC177" s="117"/>
      <c r="BD177" s="117"/>
      <c r="BE177" s="117">
        <v>2036000</v>
      </c>
      <c r="BF177" s="117"/>
      <c r="BG177" s="117"/>
      <c r="BH177" s="117"/>
      <c r="BI177" s="117"/>
      <c r="BJ177" s="117">
        <v>0</v>
      </c>
      <c r="BK177" s="117"/>
      <c r="BL177" s="117"/>
      <c r="BM177" s="117"/>
      <c r="BN177" s="117"/>
      <c r="BO177" s="117">
        <f>IF(ISNUMBER(BE177),BE177,0)+IF(ISNUMBER(BJ177),BJ177,0)</f>
        <v>2036000</v>
      </c>
      <c r="BP177" s="117"/>
      <c r="BQ177" s="117"/>
      <c r="BR177" s="117"/>
      <c r="BS177" s="117"/>
      <c r="CA177" s="99" t="s">
        <v>45</v>
      </c>
    </row>
    <row r="178" spans="1:79" s="6" customFormat="1" ht="12.75" customHeight="1" x14ac:dyDescent="0.2">
      <c r="A178" s="88"/>
      <c r="B178" s="88"/>
      <c r="C178" s="88"/>
      <c r="D178" s="88"/>
      <c r="E178" s="88"/>
      <c r="F178" s="88"/>
      <c r="G178" s="100" t="s">
        <v>147</v>
      </c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2"/>
      <c r="T178" s="119"/>
      <c r="U178" s="101"/>
      <c r="V178" s="101"/>
      <c r="W178" s="101"/>
      <c r="X178" s="101"/>
      <c r="Y178" s="101"/>
      <c r="Z178" s="102"/>
      <c r="AA178" s="116">
        <v>1158240</v>
      </c>
      <c r="AB178" s="116"/>
      <c r="AC178" s="116"/>
      <c r="AD178" s="116"/>
      <c r="AE178" s="116"/>
      <c r="AF178" s="116">
        <v>0</v>
      </c>
      <c r="AG178" s="116"/>
      <c r="AH178" s="116"/>
      <c r="AI178" s="116"/>
      <c r="AJ178" s="116"/>
      <c r="AK178" s="116">
        <f>IF(ISNUMBER(AA178),AA178,0)+IF(ISNUMBER(AF178),AF178,0)</f>
        <v>1158240</v>
      </c>
      <c r="AL178" s="116"/>
      <c r="AM178" s="116"/>
      <c r="AN178" s="116"/>
      <c r="AO178" s="116"/>
      <c r="AP178" s="116">
        <v>1557000</v>
      </c>
      <c r="AQ178" s="116"/>
      <c r="AR178" s="116"/>
      <c r="AS178" s="116"/>
      <c r="AT178" s="116"/>
      <c r="AU178" s="116">
        <v>0</v>
      </c>
      <c r="AV178" s="116"/>
      <c r="AW178" s="116"/>
      <c r="AX178" s="116"/>
      <c r="AY178" s="116"/>
      <c r="AZ178" s="116">
        <f>IF(ISNUMBER(AP178),AP178,0)+IF(ISNUMBER(AU178),AU178,0)</f>
        <v>1557000</v>
      </c>
      <c r="BA178" s="116"/>
      <c r="BB178" s="116"/>
      <c r="BC178" s="116"/>
      <c r="BD178" s="116"/>
      <c r="BE178" s="116">
        <v>2036000</v>
      </c>
      <c r="BF178" s="116"/>
      <c r="BG178" s="116"/>
      <c r="BH178" s="116"/>
      <c r="BI178" s="116"/>
      <c r="BJ178" s="116">
        <v>0</v>
      </c>
      <c r="BK178" s="116"/>
      <c r="BL178" s="116"/>
      <c r="BM178" s="116"/>
      <c r="BN178" s="116"/>
      <c r="BO178" s="116">
        <f>IF(ISNUMBER(BE178),BE178,0)+IF(ISNUMBER(BJ178),BJ178,0)</f>
        <v>2036000</v>
      </c>
      <c r="BP178" s="116"/>
      <c r="BQ178" s="116"/>
      <c r="BR178" s="116"/>
      <c r="BS178" s="116"/>
    </row>
    <row r="180" spans="1:79" ht="13.5" customHeight="1" x14ac:dyDescent="0.2">
      <c r="A180" s="42" t="s">
        <v>252</v>
      </c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</row>
    <row r="181" spans="1:79" ht="15" customHeight="1" x14ac:dyDescent="0.2">
      <c r="A181" s="53" t="s">
        <v>219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</row>
    <row r="182" spans="1:79" ht="15" customHeight="1" x14ac:dyDescent="0.2">
      <c r="A182" s="36" t="s">
        <v>6</v>
      </c>
      <c r="B182" s="36"/>
      <c r="C182" s="36"/>
      <c r="D182" s="36"/>
      <c r="E182" s="36"/>
      <c r="F182" s="36"/>
      <c r="G182" s="36" t="s">
        <v>126</v>
      </c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 t="s">
        <v>13</v>
      </c>
      <c r="U182" s="36"/>
      <c r="V182" s="36"/>
      <c r="W182" s="36"/>
      <c r="X182" s="36"/>
      <c r="Y182" s="36"/>
      <c r="Z182" s="36"/>
      <c r="AA182" s="30" t="s">
        <v>241</v>
      </c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6"/>
      <c r="AP182" s="30" t="s">
        <v>246</v>
      </c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2"/>
    </row>
    <row r="183" spans="1:79" ht="32.1" customHeight="1" x14ac:dyDescent="0.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 t="s">
        <v>4</v>
      </c>
      <c r="AB183" s="36"/>
      <c r="AC183" s="36"/>
      <c r="AD183" s="36"/>
      <c r="AE183" s="36"/>
      <c r="AF183" s="36" t="s">
        <v>3</v>
      </c>
      <c r="AG183" s="36"/>
      <c r="AH183" s="36"/>
      <c r="AI183" s="36"/>
      <c r="AJ183" s="36"/>
      <c r="AK183" s="36" t="s">
        <v>89</v>
      </c>
      <c r="AL183" s="36"/>
      <c r="AM183" s="36"/>
      <c r="AN183" s="36"/>
      <c r="AO183" s="36"/>
      <c r="AP183" s="36" t="s">
        <v>4</v>
      </c>
      <c r="AQ183" s="36"/>
      <c r="AR183" s="36"/>
      <c r="AS183" s="36"/>
      <c r="AT183" s="36"/>
      <c r="AU183" s="36" t="s">
        <v>3</v>
      </c>
      <c r="AV183" s="36"/>
      <c r="AW183" s="36"/>
      <c r="AX183" s="36"/>
      <c r="AY183" s="36"/>
      <c r="AZ183" s="36" t="s">
        <v>96</v>
      </c>
      <c r="BA183" s="36"/>
      <c r="BB183" s="36"/>
      <c r="BC183" s="36"/>
      <c r="BD183" s="36"/>
    </row>
    <row r="184" spans="1:79" ht="15" customHeight="1" x14ac:dyDescent="0.2">
      <c r="A184" s="36">
        <v>1</v>
      </c>
      <c r="B184" s="36"/>
      <c r="C184" s="36"/>
      <c r="D184" s="36"/>
      <c r="E184" s="36"/>
      <c r="F184" s="36"/>
      <c r="G184" s="36">
        <v>2</v>
      </c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>
        <v>3</v>
      </c>
      <c r="U184" s="36"/>
      <c r="V184" s="36"/>
      <c r="W184" s="36"/>
      <c r="X184" s="36"/>
      <c r="Y184" s="36"/>
      <c r="Z184" s="36"/>
      <c r="AA184" s="36">
        <v>4</v>
      </c>
      <c r="AB184" s="36"/>
      <c r="AC184" s="36"/>
      <c r="AD184" s="36"/>
      <c r="AE184" s="36"/>
      <c r="AF184" s="36">
        <v>5</v>
      </c>
      <c r="AG184" s="36"/>
      <c r="AH184" s="36"/>
      <c r="AI184" s="36"/>
      <c r="AJ184" s="36"/>
      <c r="AK184" s="36">
        <v>6</v>
      </c>
      <c r="AL184" s="36"/>
      <c r="AM184" s="36"/>
      <c r="AN184" s="36"/>
      <c r="AO184" s="36"/>
      <c r="AP184" s="36">
        <v>7</v>
      </c>
      <c r="AQ184" s="36"/>
      <c r="AR184" s="36"/>
      <c r="AS184" s="36"/>
      <c r="AT184" s="36"/>
      <c r="AU184" s="36">
        <v>8</v>
      </c>
      <c r="AV184" s="36"/>
      <c r="AW184" s="36"/>
      <c r="AX184" s="36"/>
      <c r="AY184" s="36"/>
      <c r="AZ184" s="36">
        <v>9</v>
      </c>
      <c r="BA184" s="36"/>
      <c r="BB184" s="36"/>
      <c r="BC184" s="36"/>
      <c r="BD184" s="36"/>
    </row>
    <row r="185" spans="1:79" s="1" customFormat="1" ht="12" hidden="1" customHeight="1" x14ac:dyDescent="0.2">
      <c r="A185" s="38" t="s">
        <v>69</v>
      </c>
      <c r="B185" s="38"/>
      <c r="C185" s="38"/>
      <c r="D185" s="38"/>
      <c r="E185" s="38"/>
      <c r="F185" s="38"/>
      <c r="G185" s="73" t="s">
        <v>57</v>
      </c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 t="s">
        <v>79</v>
      </c>
      <c r="U185" s="73"/>
      <c r="V185" s="73"/>
      <c r="W185" s="73"/>
      <c r="X185" s="73"/>
      <c r="Y185" s="73"/>
      <c r="Z185" s="73"/>
      <c r="AA185" s="37" t="s">
        <v>60</v>
      </c>
      <c r="AB185" s="37"/>
      <c r="AC185" s="37"/>
      <c r="AD185" s="37"/>
      <c r="AE185" s="37"/>
      <c r="AF185" s="37" t="s">
        <v>61</v>
      </c>
      <c r="AG185" s="37"/>
      <c r="AH185" s="37"/>
      <c r="AI185" s="37"/>
      <c r="AJ185" s="37"/>
      <c r="AK185" s="44" t="s">
        <v>122</v>
      </c>
      <c r="AL185" s="44"/>
      <c r="AM185" s="44"/>
      <c r="AN185" s="44"/>
      <c r="AO185" s="44"/>
      <c r="AP185" s="37" t="s">
        <v>62</v>
      </c>
      <c r="AQ185" s="37"/>
      <c r="AR185" s="37"/>
      <c r="AS185" s="37"/>
      <c r="AT185" s="37"/>
      <c r="AU185" s="37" t="s">
        <v>63</v>
      </c>
      <c r="AV185" s="37"/>
      <c r="AW185" s="37"/>
      <c r="AX185" s="37"/>
      <c r="AY185" s="37"/>
      <c r="AZ185" s="44" t="s">
        <v>122</v>
      </c>
      <c r="BA185" s="44"/>
      <c r="BB185" s="44"/>
      <c r="BC185" s="44"/>
      <c r="BD185" s="44"/>
      <c r="CA185" s="1" t="s">
        <v>46</v>
      </c>
    </row>
    <row r="186" spans="1:79" s="99" customFormat="1" ht="33.75" customHeight="1" x14ac:dyDescent="0.2">
      <c r="A186" s="110">
        <v>1</v>
      </c>
      <c r="B186" s="110"/>
      <c r="C186" s="110"/>
      <c r="D186" s="110"/>
      <c r="E186" s="110"/>
      <c r="F186" s="110"/>
      <c r="G186" s="92" t="s">
        <v>205</v>
      </c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4"/>
      <c r="T186" s="118" t="s">
        <v>206</v>
      </c>
      <c r="U186" s="93"/>
      <c r="V186" s="93"/>
      <c r="W186" s="93"/>
      <c r="X186" s="93"/>
      <c r="Y186" s="93"/>
      <c r="Z186" s="94"/>
      <c r="AA186" s="117">
        <v>2239600</v>
      </c>
      <c r="AB186" s="117"/>
      <c r="AC186" s="117"/>
      <c r="AD186" s="117"/>
      <c r="AE186" s="117"/>
      <c r="AF186" s="117">
        <v>0</v>
      </c>
      <c r="AG186" s="117"/>
      <c r="AH186" s="117"/>
      <c r="AI186" s="117"/>
      <c r="AJ186" s="117"/>
      <c r="AK186" s="117">
        <f>IF(ISNUMBER(AA186),AA186,0)+IF(ISNUMBER(AF186),AF186,0)</f>
        <v>2239600</v>
      </c>
      <c r="AL186" s="117"/>
      <c r="AM186" s="117"/>
      <c r="AN186" s="117"/>
      <c r="AO186" s="117"/>
      <c r="AP186" s="117">
        <v>2463560</v>
      </c>
      <c r="AQ186" s="117"/>
      <c r="AR186" s="117"/>
      <c r="AS186" s="117"/>
      <c r="AT186" s="117"/>
      <c r="AU186" s="117">
        <v>0</v>
      </c>
      <c r="AV186" s="117"/>
      <c r="AW186" s="117"/>
      <c r="AX186" s="117"/>
      <c r="AY186" s="117"/>
      <c r="AZ186" s="117">
        <f>IF(ISNUMBER(AP186),AP186,0)+IF(ISNUMBER(AU186),AU186,0)</f>
        <v>2463560</v>
      </c>
      <c r="BA186" s="117"/>
      <c r="BB186" s="117"/>
      <c r="BC186" s="117"/>
      <c r="BD186" s="117"/>
      <c r="CA186" s="99" t="s">
        <v>47</v>
      </c>
    </row>
    <row r="187" spans="1:79" s="6" customFormat="1" x14ac:dyDescent="0.2">
      <c r="A187" s="88"/>
      <c r="B187" s="88"/>
      <c r="C187" s="88"/>
      <c r="D187" s="88"/>
      <c r="E187" s="88"/>
      <c r="F187" s="88"/>
      <c r="G187" s="100" t="s">
        <v>147</v>
      </c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2"/>
      <c r="T187" s="119"/>
      <c r="U187" s="101"/>
      <c r="V187" s="101"/>
      <c r="W187" s="101"/>
      <c r="X187" s="101"/>
      <c r="Y187" s="101"/>
      <c r="Z187" s="102"/>
      <c r="AA187" s="116">
        <v>2239600</v>
      </c>
      <c r="AB187" s="116"/>
      <c r="AC187" s="116"/>
      <c r="AD187" s="116"/>
      <c r="AE187" s="116"/>
      <c r="AF187" s="116">
        <v>0</v>
      </c>
      <c r="AG187" s="116"/>
      <c r="AH187" s="116"/>
      <c r="AI187" s="116"/>
      <c r="AJ187" s="116"/>
      <c r="AK187" s="116">
        <f>IF(ISNUMBER(AA187),AA187,0)+IF(ISNUMBER(AF187),AF187,0)</f>
        <v>2239600</v>
      </c>
      <c r="AL187" s="116"/>
      <c r="AM187" s="116"/>
      <c r="AN187" s="116"/>
      <c r="AO187" s="116"/>
      <c r="AP187" s="116">
        <v>2463560</v>
      </c>
      <c r="AQ187" s="116"/>
      <c r="AR187" s="116"/>
      <c r="AS187" s="116"/>
      <c r="AT187" s="116"/>
      <c r="AU187" s="116">
        <v>0</v>
      </c>
      <c r="AV187" s="116"/>
      <c r="AW187" s="116"/>
      <c r="AX187" s="116"/>
      <c r="AY187" s="116"/>
      <c r="AZ187" s="116">
        <f>IF(ISNUMBER(AP187),AP187,0)+IF(ISNUMBER(AU187),AU187,0)</f>
        <v>2463560</v>
      </c>
      <c r="BA187" s="116"/>
      <c r="BB187" s="116"/>
      <c r="BC187" s="116"/>
      <c r="BD187" s="116"/>
    </row>
    <row r="190" spans="1:79" ht="14.25" customHeight="1" x14ac:dyDescent="0.2">
      <c r="A190" s="42" t="s">
        <v>253</v>
      </c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</row>
    <row r="191" spans="1:79" ht="15" customHeight="1" x14ac:dyDescent="0.2">
      <c r="A191" s="53" t="s">
        <v>219</v>
      </c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</row>
    <row r="192" spans="1:79" ht="23.1" customHeight="1" x14ac:dyDescent="0.2">
      <c r="A192" s="36" t="s">
        <v>128</v>
      </c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61" t="s">
        <v>129</v>
      </c>
      <c r="O192" s="62"/>
      <c r="P192" s="62"/>
      <c r="Q192" s="62"/>
      <c r="R192" s="62"/>
      <c r="S192" s="62"/>
      <c r="T192" s="62"/>
      <c r="U192" s="63"/>
      <c r="V192" s="61" t="s">
        <v>130</v>
      </c>
      <c r="W192" s="62"/>
      <c r="X192" s="62"/>
      <c r="Y192" s="62"/>
      <c r="Z192" s="63"/>
      <c r="AA192" s="36" t="s">
        <v>220</v>
      </c>
      <c r="AB192" s="36"/>
      <c r="AC192" s="36"/>
      <c r="AD192" s="36"/>
      <c r="AE192" s="36"/>
      <c r="AF192" s="36"/>
      <c r="AG192" s="36"/>
      <c r="AH192" s="36"/>
      <c r="AI192" s="36"/>
      <c r="AJ192" s="36" t="s">
        <v>223</v>
      </c>
      <c r="AK192" s="36"/>
      <c r="AL192" s="36"/>
      <c r="AM192" s="36"/>
      <c r="AN192" s="36"/>
      <c r="AO192" s="36"/>
      <c r="AP192" s="36"/>
      <c r="AQ192" s="36"/>
      <c r="AR192" s="36"/>
      <c r="AS192" s="36" t="s">
        <v>230</v>
      </c>
      <c r="AT192" s="36"/>
      <c r="AU192" s="36"/>
      <c r="AV192" s="36"/>
      <c r="AW192" s="36"/>
      <c r="AX192" s="36"/>
      <c r="AY192" s="36"/>
      <c r="AZ192" s="36"/>
      <c r="BA192" s="36"/>
      <c r="BB192" s="36" t="s">
        <v>241</v>
      </c>
      <c r="BC192" s="36"/>
      <c r="BD192" s="36"/>
      <c r="BE192" s="36"/>
      <c r="BF192" s="36"/>
      <c r="BG192" s="36"/>
      <c r="BH192" s="36"/>
      <c r="BI192" s="36"/>
      <c r="BJ192" s="36"/>
      <c r="BK192" s="36" t="s">
        <v>246</v>
      </c>
      <c r="BL192" s="36"/>
      <c r="BM192" s="36"/>
      <c r="BN192" s="36"/>
      <c r="BO192" s="36"/>
      <c r="BP192" s="36"/>
      <c r="BQ192" s="36"/>
      <c r="BR192" s="36"/>
      <c r="BS192" s="36"/>
    </row>
    <row r="193" spans="1:79" ht="95.25" customHeight="1" x14ac:dyDescent="0.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64"/>
      <c r="O193" s="65"/>
      <c r="P193" s="65"/>
      <c r="Q193" s="65"/>
      <c r="R193" s="65"/>
      <c r="S193" s="65"/>
      <c r="T193" s="65"/>
      <c r="U193" s="66"/>
      <c r="V193" s="64"/>
      <c r="W193" s="65"/>
      <c r="X193" s="65"/>
      <c r="Y193" s="65"/>
      <c r="Z193" s="66"/>
      <c r="AA193" s="49" t="s">
        <v>133</v>
      </c>
      <c r="AB193" s="49"/>
      <c r="AC193" s="49"/>
      <c r="AD193" s="49"/>
      <c r="AE193" s="49"/>
      <c r="AF193" s="49" t="s">
        <v>134</v>
      </c>
      <c r="AG193" s="49"/>
      <c r="AH193" s="49"/>
      <c r="AI193" s="49"/>
      <c r="AJ193" s="49" t="s">
        <v>133</v>
      </c>
      <c r="AK193" s="49"/>
      <c r="AL193" s="49"/>
      <c r="AM193" s="49"/>
      <c r="AN193" s="49"/>
      <c r="AO193" s="49" t="s">
        <v>134</v>
      </c>
      <c r="AP193" s="49"/>
      <c r="AQ193" s="49"/>
      <c r="AR193" s="49"/>
      <c r="AS193" s="49" t="s">
        <v>133</v>
      </c>
      <c r="AT193" s="49"/>
      <c r="AU193" s="49"/>
      <c r="AV193" s="49"/>
      <c r="AW193" s="49"/>
      <c r="AX193" s="49" t="s">
        <v>134</v>
      </c>
      <c r="AY193" s="49"/>
      <c r="AZ193" s="49"/>
      <c r="BA193" s="49"/>
      <c r="BB193" s="49" t="s">
        <v>133</v>
      </c>
      <c r="BC193" s="49"/>
      <c r="BD193" s="49"/>
      <c r="BE193" s="49"/>
      <c r="BF193" s="49"/>
      <c r="BG193" s="49" t="s">
        <v>134</v>
      </c>
      <c r="BH193" s="49"/>
      <c r="BI193" s="49"/>
      <c r="BJ193" s="49"/>
      <c r="BK193" s="49" t="s">
        <v>133</v>
      </c>
      <c r="BL193" s="49"/>
      <c r="BM193" s="49"/>
      <c r="BN193" s="49"/>
      <c r="BO193" s="49"/>
      <c r="BP193" s="49" t="s">
        <v>134</v>
      </c>
      <c r="BQ193" s="49"/>
      <c r="BR193" s="49"/>
      <c r="BS193" s="49"/>
    </row>
    <row r="194" spans="1:79" ht="15" customHeight="1" x14ac:dyDescent="0.2">
      <c r="A194" s="36">
        <v>1</v>
      </c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0">
        <v>2</v>
      </c>
      <c r="O194" s="31"/>
      <c r="P194" s="31"/>
      <c r="Q194" s="31"/>
      <c r="R194" s="31"/>
      <c r="S194" s="31"/>
      <c r="T194" s="31"/>
      <c r="U194" s="32"/>
      <c r="V194" s="36">
        <v>3</v>
      </c>
      <c r="W194" s="36"/>
      <c r="X194" s="36"/>
      <c r="Y194" s="36"/>
      <c r="Z194" s="36"/>
      <c r="AA194" s="36">
        <v>4</v>
      </c>
      <c r="AB194" s="36"/>
      <c r="AC194" s="36"/>
      <c r="AD194" s="36"/>
      <c r="AE194" s="36"/>
      <c r="AF194" s="36">
        <v>5</v>
      </c>
      <c r="AG194" s="36"/>
      <c r="AH194" s="36"/>
      <c r="AI194" s="36"/>
      <c r="AJ194" s="36">
        <v>6</v>
      </c>
      <c r="AK194" s="36"/>
      <c r="AL194" s="36"/>
      <c r="AM194" s="36"/>
      <c r="AN194" s="36"/>
      <c r="AO194" s="36">
        <v>7</v>
      </c>
      <c r="AP194" s="36"/>
      <c r="AQ194" s="36"/>
      <c r="AR194" s="36"/>
      <c r="AS194" s="36">
        <v>8</v>
      </c>
      <c r="AT194" s="36"/>
      <c r="AU194" s="36"/>
      <c r="AV194" s="36"/>
      <c r="AW194" s="36"/>
      <c r="AX194" s="36">
        <v>9</v>
      </c>
      <c r="AY194" s="36"/>
      <c r="AZ194" s="36"/>
      <c r="BA194" s="36"/>
      <c r="BB194" s="36">
        <v>10</v>
      </c>
      <c r="BC194" s="36"/>
      <c r="BD194" s="36"/>
      <c r="BE194" s="36"/>
      <c r="BF194" s="36"/>
      <c r="BG194" s="36">
        <v>11</v>
      </c>
      <c r="BH194" s="36"/>
      <c r="BI194" s="36"/>
      <c r="BJ194" s="36"/>
      <c r="BK194" s="36">
        <v>12</v>
      </c>
      <c r="BL194" s="36"/>
      <c r="BM194" s="36"/>
      <c r="BN194" s="36"/>
      <c r="BO194" s="36"/>
      <c r="BP194" s="36">
        <v>13</v>
      </c>
      <c r="BQ194" s="36"/>
      <c r="BR194" s="36"/>
      <c r="BS194" s="36"/>
    </row>
    <row r="195" spans="1:79" s="1" customFormat="1" ht="12" hidden="1" customHeight="1" x14ac:dyDescent="0.2">
      <c r="A195" s="73" t="s">
        <v>146</v>
      </c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38" t="s">
        <v>131</v>
      </c>
      <c r="O195" s="38"/>
      <c r="P195" s="38"/>
      <c r="Q195" s="38"/>
      <c r="R195" s="38"/>
      <c r="S195" s="38"/>
      <c r="T195" s="38"/>
      <c r="U195" s="38"/>
      <c r="V195" s="38" t="s">
        <v>132</v>
      </c>
      <c r="W195" s="38"/>
      <c r="X195" s="38"/>
      <c r="Y195" s="38"/>
      <c r="Z195" s="38"/>
      <c r="AA195" s="37" t="s">
        <v>65</v>
      </c>
      <c r="AB195" s="37"/>
      <c r="AC195" s="37"/>
      <c r="AD195" s="37"/>
      <c r="AE195" s="37"/>
      <c r="AF195" s="37" t="s">
        <v>66</v>
      </c>
      <c r="AG195" s="37"/>
      <c r="AH195" s="37"/>
      <c r="AI195" s="37"/>
      <c r="AJ195" s="37" t="s">
        <v>67</v>
      </c>
      <c r="AK195" s="37"/>
      <c r="AL195" s="37"/>
      <c r="AM195" s="37"/>
      <c r="AN195" s="37"/>
      <c r="AO195" s="37" t="s">
        <v>68</v>
      </c>
      <c r="AP195" s="37"/>
      <c r="AQ195" s="37"/>
      <c r="AR195" s="37"/>
      <c r="AS195" s="37" t="s">
        <v>58</v>
      </c>
      <c r="AT195" s="37"/>
      <c r="AU195" s="37"/>
      <c r="AV195" s="37"/>
      <c r="AW195" s="37"/>
      <c r="AX195" s="37" t="s">
        <v>59</v>
      </c>
      <c r="AY195" s="37"/>
      <c r="AZ195" s="37"/>
      <c r="BA195" s="37"/>
      <c r="BB195" s="37" t="s">
        <v>60</v>
      </c>
      <c r="BC195" s="37"/>
      <c r="BD195" s="37"/>
      <c r="BE195" s="37"/>
      <c r="BF195" s="37"/>
      <c r="BG195" s="37" t="s">
        <v>61</v>
      </c>
      <c r="BH195" s="37"/>
      <c r="BI195" s="37"/>
      <c r="BJ195" s="37"/>
      <c r="BK195" s="37" t="s">
        <v>62</v>
      </c>
      <c r="BL195" s="37"/>
      <c r="BM195" s="37"/>
      <c r="BN195" s="37"/>
      <c r="BO195" s="37"/>
      <c r="BP195" s="37" t="s">
        <v>63</v>
      </c>
      <c r="BQ195" s="37"/>
      <c r="BR195" s="37"/>
      <c r="BS195" s="37"/>
      <c r="CA195" s="1" t="s">
        <v>48</v>
      </c>
    </row>
    <row r="196" spans="1:79" s="6" customFormat="1" ht="12.75" customHeight="1" x14ac:dyDescent="0.2">
      <c r="A196" s="120" t="s">
        <v>147</v>
      </c>
      <c r="B196" s="120"/>
      <c r="C196" s="120"/>
      <c r="D196" s="120"/>
      <c r="E196" s="120"/>
      <c r="F196" s="120"/>
      <c r="G196" s="120"/>
      <c r="H196" s="120"/>
      <c r="I196" s="120"/>
      <c r="J196" s="120"/>
      <c r="K196" s="120"/>
      <c r="L196" s="120"/>
      <c r="M196" s="120"/>
      <c r="N196" s="87"/>
      <c r="O196" s="85"/>
      <c r="P196" s="85"/>
      <c r="Q196" s="85"/>
      <c r="R196" s="85"/>
      <c r="S196" s="85"/>
      <c r="T196" s="85"/>
      <c r="U196" s="86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2"/>
      <c r="BQ196" s="123"/>
      <c r="BR196" s="123"/>
      <c r="BS196" s="124"/>
      <c r="CA196" s="6" t="s">
        <v>49</v>
      </c>
    </row>
    <row r="199" spans="1:79" ht="35.25" customHeight="1" x14ac:dyDescent="0.2">
      <c r="A199" s="42" t="s">
        <v>254</v>
      </c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</row>
    <row r="200" spans="1:79" ht="30" customHeight="1" x14ac:dyDescent="0.2">
      <c r="A200" s="125" t="s">
        <v>207</v>
      </c>
      <c r="B200" s="126"/>
      <c r="C200" s="126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6"/>
      <c r="AG200" s="126"/>
      <c r="AH200" s="126"/>
      <c r="AI200" s="126"/>
      <c r="AJ200" s="126"/>
      <c r="AK200" s="126"/>
      <c r="AL200" s="126"/>
      <c r="AM200" s="126"/>
      <c r="AN200" s="126"/>
      <c r="AO200" s="126"/>
      <c r="AP200" s="126"/>
      <c r="AQ200" s="126"/>
      <c r="AR200" s="126"/>
      <c r="AS200" s="126"/>
      <c r="AT200" s="126"/>
      <c r="AU200" s="126"/>
      <c r="AV200" s="126"/>
      <c r="AW200" s="126"/>
      <c r="AX200" s="126"/>
      <c r="AY200" s="126"/>
      <c r="AZ200" s="126"/>
      <c r="BA200" s="126"/>
      <c r="BB200" s="126"/>
      <c r="BC200" s="126"/>
      <c r="BD200" s="126"/>
      <c r="BE200" s="126"/>
      <c r="BF200" s="126"/>
      <c r="BG200" s="126"/>
      <c r="BH200" s="126"/>
      <c r="BI200" s="126"/>
      <c r="BJ200" s="126"/>
      <c r="BK200" s="126"/>
      <c r="BL200" s="126"/>
    </row>
    <row r="201" spans="1:79" ht="15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79" ht="28.5" customHeight="1" x14ac:dyDescent="0.2">
      <c r="A203" s="39" t="s">
        <v>237</v>
      </c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</row>
    <row r="204" spans="1:79" ht="14.25" customHeight="1" x14ac:dyDescent="0.2">
      <c r="A204" s="42" t="s">
        <v>221</v>
      </c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</row>
    <row r="205" spans="1:79" ht="15" customHeight="1" x14ac:dyDescent="0.2">
      <c r="A205" s="40" t="s">
        <v>219</v>
      </c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</row>
    <row r="206" spans="1:79" ht="42.95" customHeight="1" x14ac:dyDescent="0.2">
      <c r="A206" s="49" t="s">
        <v>135</v>
      </c>
      <c r="B206" s="49"/>
      <c r="C206" s="49"/>
      <c r="D206" s="49"/>
      <c r="E206" s="49"/>
      <c r="F206" s="49"/>
      <c r="G206" s="36" t="s">
        <v>19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 t="s">
        <v>15</v>
      </c>
      <c r="U206" s="36"/>
      <c r="V206" s="36"/>
      <c r="W206" s="36"/>
      <c r="X206" s="36"/>
      <c r="Y206" s="36"/>
      <c r="Z206" s="36" t="s">
        <v>14</v>
      </c>
      <c r="AA206" s="36"/>
      <c r="AB206" s="36"/>
      <c r="AC206" s="36"/>
      <c r="AD206" s="36"/>
      <c r="AE206" s="36" t="s">
        <v>136</v>
      </c>
      <c r="AF206" s="36"/>
      <c r="AG206" s="36"/>
      <c r="AH206" s="36"/>
      <c r="AI206" s="36"/>
      <c r="AJ206" s="36"/>
      <c r="AK206" s="36" t="s">
        <v>137</v>
      </c>
      <c r="AL206" s="36"/>
      <c r="AM206" s="36"/>
      <c r="AN206" s="36"/>
      <c r="AO206" s="36"/>
      <c r="AP206" s="36"/>
      <c r="AQ206" s="36" t="s">
        <v>138</v>
      </c>
      <c r="AR206" s="36"/>
      <c r="AS206" s="36"/>
      <c r="AT206" s="36"/>
      <c r="AU206" s="36"/>
      <c r="AV206" s="36"/>
      <c r="AW206" s="36" t="s">
        <v>98</v>
      </c>
      <c r="AX206" s="36"/>
      <c r="AY206" s="36"/>
      <c r="AZ206" s="36"/>
      <c r="BA206" s="36"/>
      <c r="BB206" s="36"/>
      <c r="BC206" s="36"/>
      <c r="BD206" s="36"/>
      <c r="BE206" s="36"/>
      <c r="BF206" s="36"/>
      <c r="BG206" s="36" t="s">
        <v>139</v>
      </c>
      <c r="BH206" s="36"/>
      <c r="BI206" s="36"/>
      <c r="BJ206" s="36"/>
      <c r="BK206" s="36"/>
      <c r="BL206" s="36"/>
    </row>
    <row r="207" spans="1:79" ht="39.950000000000003" customHeight="1" x14ac:dyDescent="0.2">
      <c r="A207" s="49"/>
      <c r="B207" s="49"/>
      <c r="C207" s="49"/>
      <c r="D207" s="49"/>
      <c r="E207" s="49"/>
      <c r="F207" s="49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 t="s">
        <v>17</v>
      </c>
      <c r="AX207" s="36"/>
      <c r="AY207" s="36"/>
      <c r="AZ207" s="36"/>
      <c r="BA207" s="36"/>
      <c r="BB207" s="36" t="s">
        <v>16</v>
      </c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</row>
    <row r="208" spans="1:79" ht="15" customHeight="1" x14ac:dyDescent="0.2">
      <c r="A208" s="36">
        <v>1</v>
      </c>
      <c r="B208" s="36"/>
      <c r="C208" s="36"/>
      <c r="D208" s="36"/>
      <c r="E208" s="36"/>
      <c r="F208" s="36"/>
      <c r="G208" s="36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>
        <v>3</v>
      </c>
      <c r="U208" s="36"/>
      <c r="V208" s="36"/>
      <c r="W208" s="36"/>
      <c r="X208" s="36"/>
      <c r="Y208" s="36"/>
      <c r="Z208" s="36">
        <v>4</v>
      </c>
      <c r="AA208" s="36"/>
      <c r="AB208" s="36"/>
      <c r="AC208" s="36"/>
      <c r="AD208" s="36"/>
      <c r="AE208" s="36">
        <v>5</v>
      </c>
      <c r="AF208" s="36"/>
      <c r="AG208" s="36"/>
      <c r="AH208" s="36"/>
      <c r="AI208" s="36"/>
      <c r="AJ208" s="36"/>
      <c r="AK208" s="36">
        <v>6</v>
      </c>
      <c r="AL208" s="36"/>
      <c r="AM208" s="36"/>
      <c r="AN208" s="36"/>
      <c r="AO208" s="36"/>
      <c r="AP208" s="36"/>
      <c r="AQ208" s="36">
        <v>7</v>
      </c>
      <c r="AR208" s="36"/>
      <c r="AS208" s="36"/>
      <c r="AT208" s="36"/>
      <c r="AU208" s="36"/>
      <c r="AV208" s="36"/>
      <c r="AW208" s="36">
        <v>8</v>
      </c>
      <c r="AX208" s="36"/>
      <c r="AY208" s="36"/>
      <c r="AZ208" s="36"/>
      <c r="BA208" s="36"/>
      <c r="BB208" s="36">
        <v>9</v>
      </c>
      <c r="BC208" s="36"/>
      <c r="BD208" s="36"/>
      <c r="BE208" s="36"/>
      <c r="BF208" s="36"/>
      <c r="BG208" s="36">
        <v>10</v>
      </c>
      <c r="BH208" s="36"/>
      <c r="BI208" s="36"/>
      <c r="BJ208" s="36"/>
      <c r="BK208" s="36"/>
      <c r="BL208" s="36"/>
    </row>
    <row r="209" spans="1:79" s="1" customFormat="1" ht="12" hidden="1" customHeight="1" x14ac:dyDescent="0.2">
      <c r="A209" s="38" t="s">
        <v>64</v>
      </c>
      <c r="B209" s="38"/>
      <c r="C209" s="38"/>
      <c r="D209" s="38"/>
      <c r="E209" s="38"/>
      <c r="F209" s="38"/>
      <c r="G209" s="73" t="s">
        <v>57</v>
      </c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7" t="s">
        <v>80</v>
      </c>
      <c r="U209" s="37"/>
      <c r="V209" s="37"/>
      <c r="W209" s="37"/>
      <c r="X209" s="37"/>
      <c r="Y209" s="37"/>
      <c r="Z209" s="37" t="s">
        <v>81</v>
      </c>
      <c r="AA209" s="37"/>
      <c r="AB209" s="37"/>
      <c r="AC209" s="37"/>
      <c r="AD209" s="37"/>
      <c r="AE209" s="37" t="s">
        <v>82</v>
      </c>
      <c r="AF209" s="37"/>
      <c r="AG209" s="37"/>
      <c r="AH209" s="37"/>
      <c r="AI209" s="37"/>
      <c r="AJ209" s="37"/>
      <c r="AK209" s="37" t="s">
        <v>83</v>
      </c>
      <c r="AL209" s="37"/>
      <c r="AM209" s="37"/>
      <c r="AN209" s="37"/>
      <c r="AO209" s="37"/>
      <c r="AP209" s="37"/>
      <c r="AQ209" s="74" t="s">
        <v>99</v>
      </c>
      <c r="AR209" s="37"/>
      <c r="AS209" s="37"/>
      <c r="AT209" s="37"/>
      <c r="AU209" s="37"/>
      <c r="AV209" s="37"/>
      <c r="AW209" s="37" t="s">
        <v>84</v>
      </c>
      <c r="AX209" s="37"/>
      <c r="AY209" s="37"/>
      <c r="AZ209" s="37"/>
      <c r="BA209" s="37"/>
      <c r="BB209" s="37" t="s">
        <v>85</v>
      </c>
      <c r="BC209" s="37"/>
      <c r="BD209" s="37"/>
      <c r="BE209" s="37"/>
      <c r="BF209" s="37"/>
      <c r="BG209" s="74" t="s">
        <v>100</v>
      </c>
      <c r="BH209" s="37"/>
      <c r="BI209" s="37"/>
      <c r="BJ209" s="37"/>
      <c r="BK209" s="37"/>
      <c r="BL209" s="37"/>
      <c r="CA209" s="1" t="s">
        <v>50</v>
      </c>
    </row>
    <row r="210" spans="1:79" s="6" customFormat="1" ht="12.75" customHeight="1" x14ac:dyDescent="0.2">
      <c r="A210" s="88"/>
      <c r="B210" s="88"/>
      <c r="C210" s="88"/>
      <c r="D210" s="88"/>
      <c r="E210" s="88"/>
      <c r="F210" s="88"/>
      <c r="G210" s="120" t="s">
        <v>147</v>
      </c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>
        <f>IF(ISNUMBER(AK210),AK210,0)-IF(ISNUMBER(AE210),AE210,0)</f>
        <v>0</v>
      </c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  <c r="BG210" s="116">
        <f>IF(ISNUMBER(Z210),Z210,0)+IF(ISNUMBER(AK210),AK210,0)</f>
        <v>0</v>
      </c>
      <c r="BH210" s="116"/>
      <c r="BI210" s="116"/>
      <c r="BJ210" s="116"/>
      <c r="BK210" s="116"/>
      <c r="BL210" s="116"/>
      <c r="CA210" s="6" t="s">
        <v>51</v>
      </c>
    </row>
    <row r="212" spans="1:79" ht="14.25" customHeight="1" x14ac:dyDescent="0.2">
      <c r="A212" s="42" t="s">
        <v>238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 x14ac:dyDescent="0.2">
      <c r="A213" s="40" t="s">
        <v>219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18" customHeight="1" x14ac:dyDescent="0.2">
      <c r="A214" s="36" t="s">
        <v>135</v>
      </c>
      <c r="B214" s="36"/>
      <c r="C214" s="36"/>
      <c r="D214" s="36"/>
      <c r="E214" s="36"/>
      <c r="F214" s="36"/>
      <c r="G214" s="36" t="s">
        <v>19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 t="s">
        <v>225</v>
      </c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 t="s">
        <v>235</v>
      </c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</row>
    <row r="215" spans="1:79" ht="42.95" customHeight="1" x14ac:dyDescent="0.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 t="s">
        <v>140</v>
      </c>
      <c r="R215" s="36"/>
      <c r="S215" s="36"/>
      <c r="T215" s="36"/>
      <c r="U215" s="36"/>
      <c r="V215" s="49" t="s">
        <v>141</v>
      </c>
      <c r="W215" s="49"/>
      <c r="X215" s="49"/>
      <c r="Y215" s="49"/>
      <c r="Z215" s="36" t="s">
        <v>142</v>
      </c>
      <c r="AA215" s="36"/>
      <c r="AB215" s="36"/>
      <c r="AC215" s="36"/>
      <c r="AD215" s="36"/>
      <c r="AE215" s="36"/>
      <c r="AF215" s="36"/>
      <c r="AG215" s="36"/>
      <c r="AH215" s="36"/>
      <c r="AI215" s="36"/>
      <c r="AJ215" s="36" t="s">
        <v>143</v>
      </c>
      <c r="AK215" s="36"/>
      <c r="AL215" s="36"/>
      <c r="AM215" s="36"/>
      <c r="AN215" s="36"/>
      <c r="AO215" s="36" t="s">
        <v>20</v>
      </c>
      <c r="AP215" s="36"/>
      <c r="AQ215" s="36"/>
      <c r="AR215" s="36"/>
      <c r="AS215" s="36"/>
      <c r="AT215" s="49" t="s">
        <v>144</v>
      </c>
      <c r="AU215" s="49"/>
      <c r="AV215" s="49"/>
      <c r="AW215" s="49"/>
      <c r="AX215" s="36" t="s">
        <v>142</v>
      </c>
      <c r="AY215" s="36"/>
      <c r="AZ215" s="36"/>
      <c r="BA215" s="36"/>
      <c r="BB215" s="36"/>
      <c r="BC215" s="36"/>
      <c r="BD215" s="36"/>
      <c r="BE215" s="36"/>
      <c r="BF215" s="36"/>
      <c r="BG215" s="36"/>
      <c r="BH215" s="36" t="s">
        <v>145</v>
      </c>
      <c r="BI215" s="36"/>
      <c r="BJ215" s="36"/>
      <c r="BK215" s="36"/>
      <c r="BL215" s="36"/>
    </row>
    <row r="216" spans="1:79" ht="63" customHeight="1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49"/>
      <c r="W216" s="49"/>
      <c r="X216" s="49"/>
      <c r="Y216" s="49"/>
      <c r="Z216" s="36" t="s">
        <v>17</v>
      </c>
      <c r="AA216" s="36"/>
      <c r="AB216" s="36"/>
      <c r="AC216" s="36"/>
      <c r="AD216" s="36"/>
      <c r="AE216" s="36" t="s">
        <v>16</v>
      </c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49"/>
      <c r="AU216" s="49"/>
      <c r="AV216" s="49"/>
      <c r="AW216" s="49"/>
      <c r="AX216" s="36" t="s">
        <v>17</v>
      </c>
      <c r="AY216" s="36"/>
      <c r="AZ216" s="36"/>
      <c r="BA216" s="36"/>
      <c r="BB216" s="36"/>
      <c r="BC216" s="36" t="s">
        <v>16</v>
      </c>
      <c r="BD216" s="36"/>
      <c r="BE216" s="36"/>
      <c r="BF216" s="36"/>
      <c r="BG216" s="36"/>
      <c r="BH216" s="36"/>
      <c r="BI216" s="36"/>
      <c r="BJ216" s="36"/>
      <c r="BK216" s="36"/>
      <c r="BL216" s="36"/>
    </row>
    <row r="217" spans="1:79" ht="15" customHeight="1" x14ac:dyDescent="0.2">
      <c r="A217" s="36">
        <v>1</v>
      </c>
      <c r="B217" s="36"/>
      <c r="C217" s="36"/>
      <c r="D217" s="36"/>
      <c r="E217" s="36"/>
      <c r="F217" s="36"/>
      <c r="G217" s="36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>
        <v>3</v>
      </c>
      <c r="R217" s="36"/>
      <c r="S217" s="36"/>
      <c r="T217" s="36"/>
      <c r="U217" s="36"/>
      <c r="V217" s="36">
        <v>4</v>
      </c>
      <c r="W217" s="36"/>
      <c r="X217" s="36"/>
      <c r="Y217" s="36"/>
      <c r="Z217" s="36">
        <v>5</v>
      </c>
      <c r="AA217" s="36"/>
      <c r="AB217" s="36"/>
      <c r="AC217" s="36"/>
      <c r="AD217" s="36"/>
      <c r="AE217" s="36">
        <v>6</v>
      </c>
      <c r="AF217" s="36"/>
      <c r="AG217" s="36"/>
      <c r="AH217" s="36"/>
      <c r="AI217" s="36"/>
      <c r="AJ217" s="36">
        <v>7</v>
      </c>
      <c r="AK217" s="36"/>
      <c r="AL217" s="36"/>
      <c r="AM217" s="36"/>
      <c r="AN217" s="36"/>
      <c r="AO217" s="36">
        <v>8</v>
      </c>
      <c r="AP217" s="36"/>
      <c r="AQ217" s="36"/>
      <c r="AR217" s="36"/>
      <c r="AS217" s="36"/>
      <c r="AT217" s="36">
        <v>9</v>
      </c>
      <c r="AU217" s="36"/>
      <c r="AV217" s="36"/>
      <c r="AW217" s="36"/>
      <c r="AX217" s="36">
        <v>10</v>
      </c>
      <c r="AY217" s="36"/>
      <c r="AZ217" s="36"/>
      <c r="BA217" s="36"/>
      <c r="BB217" s="36"/>
      <c r="BC217" s="36">
        <v>11</v>
      </c>
      <c r="BD217" s="36"/>
      <c r="BE217" s="36"/>
      <c r="BF217" s="36"/>
      <c r="BG217" s="36"/>
      <c r="BH217" s="36">
        <v>12</v>
      </c>
      <c r="BI217" s="36"/>
      <c r="BJ217" s="36"/>
      <c r="BK217" s="36"/>
      <c r="BL217" s="36"/>
    </row>
    <row r="218" spans="1:79" s="1" customFormat="1" ht="12" hidden="1" customHeight="1" x14ac:dyDescent="0.2">
      <c r="A218" s="38" t="s">
        <v>64</v>
      </c>
      <c r="B218" s="38"/>
      <c r="C218" s="38"/>
      <c r="D218" s="38"/>
      <c r="E218" s="38"/>
      <c r="F218" s="38"/>
      <c r="G218" s="73" t="s">
        <v>57</v>
      </c>
      <c r="H218" s="73"/>
      <c r="I218" s="73"/>
      <c r="J218" s="73"/>
      <c r="K218" s="73"/>
      <c r="L218" s="73"/>
      <c r="M218" s="73"/>
      <c r="N218" s="73"/>
      <c r="O218" s="73"/>
      <c r="P218" s="73"/>
      <c r="Q218" s="37" t="s">
        <v>80</v>
      </c>
      <c r="R218" s="37"/>
      <c r="S218" s="37"/>
      <c r="T218" s="37"/>
      <c r="U218" s="37"/>
      <c r="V218" s="37" t="s">
        <v>81</v>
      </c>
      <c r="W218" s="37"/>
      <c r="X218" s="37"/>
      <c r="Y218" s="37"/>
      <c r="Z218" s="37" t="s">
        <v>82</v>
      </c>
      <c r="AA218" s="37"/>
      <c r="AB218" s="37"/>
      <c r="AC218" s="37"/>
      <c r="AD218" s="37"/>
      <c r="AE218" s="37" t="s">
        <v>83</v>
      </c>
      <c r="AF218" s="37"/>
      <c r="AG218" s="37"/>
      <c r="AH218" s="37"/>
      <c r="AI218" s="37"/>
      <c r="AJ218" s="74" t="s">
        <v>101</v>
      </c>
      <c r="AK218" s="37"/>
      <c r="AL218" s="37"/>
      <c r="AM218" s="37"/>
      <c r="AN218" s="37"/>
      <c r="AO218" s="37" t="s">
        <v>84</v>
      </c>
      <c r="AP218" s="37"/>
      <c r="AQ218" s="37"/>
      <c r="AR218" s="37"/>
      <c r="AS218" s="37"/>
      <c r="AT218" s="74" t="s">
        <v>102</v>
      </c>
      <c r="AU218" s="37"/>
      <c r="AV218" s="37"/>
      <c r="AW218" s="37"/>
      <c r="AX218" s="37" t="s">
        <v>85</v>
      </c>
      <c r="AY218" s="37"/>
      <c r="AZ218" s="37"/>
      <c r="BA218" s="37"/>
      <c r="BB218" s="37"/>
      <c r="BC218" s="37" t="s">
        <v>86</v>
      </c>
      <c r="BD218" s="37"/>
      <c r="BE218" s="37"/>
      <c r="BF218" s="37"/>
      <c r="BG218" s="37"/>
      <c r="BH218" s="74" t="s">
        <v>101</v>
      </c>
      <c r="BI218" s="37"/>
      <c r="BJ218" s="37"/>
      <c r="BK218" s="37"/>
      <c r="BL218" s="37"/>
      <c r="CA218" s="1" t="s">
        <v>52</v>
      </c>
    </row>
    <row r="219" spans="1:79" s="6" customFormat="1" ht="12.75" customHeight="1" x14ac:dyDescent="0.2">
      <c r="A219" s="88"/>
      <c r="B219" s="88"/>
      <c r="C219" s="88"/>
      <c r="D219" s="88"/>
      <c r="E219" s="88"/>
      <c r="F219" s="88"/>
      <c r="G219" s="120" t="s">
        <v>147</v>
      </c>
      <c r="H219" s="120"/>
      <c r="I219" s="120"/>
      <c r="J219" s="120"/>
      <c r="K219" s="120"/>
      <c r="L219" s="120"/>
      <c r="M219" s="120"/>
      <c r="N219" s="120"/>
      <c r="O219" s="120"/>
      <c r="P219" s="120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>
        <f>IF(ISNUMBER(Q219),Q219,0)-IF(ISNUMBER(Z219),Z219,0)</f>
        <v>0</v>
      </c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>
        <f>IF(ISNUMBER(V219),V219,0)-IF(ISNUMBER(Z219),Z219,0)-IF(ISNUMBER(AE219),AE219,0)</f>
        <v>0</v>
      </c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  <c r="BG219" s="116"/>
      <c r="BH219" s="116">
        <f>IF(ISNUMBER(AO219),AO219,0)-IF(ISNUMBER(AX219),AX219,0)</f>
        <v>0</v>
      </c>
      <c r="BI219" s="116"/>
      <c r="BJ219" s="116"/>
      <c r="BK219" s="116"/>
      <c r="BL219" s="116"/>
      <c r="CA219" s="6" t="s">
        <v>53</v>
      </c>
    </row>
    <row r="221" spans="1:79" ht="14.25" customHeight="1" x14ac:dyDescent="0.2">
      <c r="A221" s="42" t="s">
        <v>226</v>
      </c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</row>
    <row r="222" spans="1:79" ht="15" customHeight="1" x14ac:dyDescent="0.2">
      <c r="A222" s="40" t="s">
        <v>219</v>
      </c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</row>
    <row r="223" spans="1:79" ht="42.95" customHeight="1" x14ac:dyDescent="0.2">
      <c r="A223" s="49" t="s">
        <v>135</v>
      </c>
      <c r="B223" s="49"/>
      <c r="C223" s="49"/>
      <c r="D223" s="49"/>
      <c r="E223" s="49"/>
      <c r="F223" s="49"/>
      <c r="G223" s="36" t="s">
        <v>19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 t="s">
        <v>15</v>
      </c>
      <c r="U223" s="36"/>
      <c r="V223" s="36"/>
      <c r="W223" s="36"/>
      <c r="X223" s="36"/>
      <c r="Y223" s="36"/>
      <c r="Z223" s="36" t="s">
        <v>14</v>
      </c>
      <c r="AA223" s="36"/>
      <c r="AB223" s="36"/>
      <c r="AC223" s="36"/>
      <c r="AD223" s="36"/>
      <c r="AE223" s="36" t="s">
        <v>222</v>
      </c>
      <c r="AF223" s="36"/>
      <c r="AG223" s="36"/>
      <c r="AH223" s="36"/>
      <c r="AI223" s="36"/>
      <c r="AJ223" s="36"/>
      <c r="AK223" s="36" t="s">
        <v>227</v>
      </c>
      <c r="AL223" s="36"/>
      <c r="AM223" s="36"/>
      <c r="AN223" s="36"/>
      <c r="AO223" s="36"/>
      <c r="AP223" s="36"/>
      <c r="AQ223" s="36" t="s">
        <v>239</v>
      </c>
      <c r="AR223" s="36"/>
      <c r="AS223" s="36"/>
      <c r="AT223" s="36"/>
      <c r="AU223" s="36"/>
      <c r="AV223" s="36"/>
      <c r="AW223" s="36" t="s">
        <v>18</v>
      </c>
      <c r="AX223" s="36"/>
      <c r="AY223" s="36"/>
      <c r="AZ223" s="36"/>
      <c r="BA223" s="36"/>
      <c r="BB223" s="36"/>
      <c r="BC223" s="36"/>
      <c r="BD223" s="36"/>
      <c r="BE223" s="36" t="s">
        <v>156</v>
      </c>
      <c r="BF223" s="36"/>
      <c r="BG223" s="36"/>
      <c r="BH223" s="36"/>
      <c r="BI223" s="36"/>
      <c r="BJ223" s="36"/>
      <c r="BK223" s="36"/>
      <c r="BL223" s="36"/>
    </row>
    <row r="224" spans="1:79" ht="21.75" customHeight="1" x14ac:dyDescent="0.2">
      <c r="A224" s="49"/>
      <c r="B224" s="49"/>
      <c r="C224" s="49"/>
      <c r="D224" s="49"/>
      <c r="E224" s="49"/>
      <c r="F224" s="49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</row>
    <row r="225" spans="1:79" ht="15" customHeight="1" x14ac:dyDescent="0.2">
      <c r="A225" s="36">
        <v>1</v>
      </c>
      <c r="B225" s="36"/>
      <c r="C225" s="36"/>
      <c r="D225" s="36"/>
      <c r="E225" s="36"/>
      <c r="F225" s="36"/>
      <c r="G225" s="36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>
        <v>3</v>
      </c>
      <c r="U225" s="36"/>
      <c r="V225" s="36"/>
      <c r="W225" s="36"/>
      <c r="X225" s="36"/>
      <c r="Y225" s="36"/>
      <c r="Z225" s="36">
        <v>4</v>
      </c>
      <c r="AA225" s="36"/>
      <c r="AB225" s="36"/>
      <c r="AC225" s="36"/>
      <c r="AD225" s="36"/>
      <c r="AE225" s="36">
        <v>5</v>
      </c>
      <c r="AF225" s="36"/>
      <c r="AG225" s="36"/>
      <c r="AH225" s="36"/>
      <c r="AI225" s="36"/>
      <c r="AJ225" s="36"/>
      <c r="AK225" s="36">
        <v>6</v>
      </c>
      <c r="AL225" s="36"/>
      <c r="AM225" s="36"/>
      <c r="AN225" s="36"/>
      <c r="AO225" s="36"/>
      <c r="AP225" s="36"/>
      <c r="AQ225" s="36">
        <v>7</v>
      </c>
      <c r="AR225" s="36"/>
      <c r="AS225" s="36"/>
      <c r="AT225" s="36"/>
      <c r="AU225" s="36"/>
      <c r="AV225" s="36"/>
      <c r="AW225" s="38">
        <v>8</v>
      </c>
      <c r="AX225" s="38"/>
      <c r="AY225" s="38"/>
      <c r="AZ225" s="38"/>
      <c r="BA225" s="38"/>
      <c r="BB225" s="38"/>
      <c r="BC225" s="38"/>
      <c r="BD225" s="38"/>
      <c r="BE225" s="38">
        <v>9</v>
      </c>
      <c r="BF225" s="38"/>
      <c r="BG225" s="38"/>
      <c r="BH225" s="38"/>
      <c r="BI225" s="38"/>
      <c r="BJ225" s="38"/>
      <c r="BK225" s="38"/>
      <c r="BL225" s="38"/>
    </row>
    <row r="226" spans="1:79" s="1" customFormat="1" ht="18.75" hidden="1" customHeight="1" x14ac:dyDescent="0.2">
      <c r="A226" s="38" t="s">
        <v>64</v>
      </c>
      <c r="B226" s="38"/>
      <c r="C226" s="38"/>
      <c r="D226" s="38"/>
      <c r="E226" s="38"/>
      <c r="F226" s="38"/>
      <c r="G226" s="73" t="s">
        <v>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7" t="s">
        <v>80</v>
      </c>
      <c r="U226" s="37"/>
      <c r="V226" s="37"/>
      <c r="W226" s="37"/>
      <c r="X226" s="37"/>
      <c r="Y226" s="37"/>
      <c r="Z226" s="37" t="s">
        <v>81</v>
      </c>
      <c r="AA226" s="37"/>
      <c r="AB226" s="37"/>
      <c r="AC226" s="37"/>
      <c r="AD226" s="37"/>
      <c r="AE226" s="37" t="s">
        <v>82</v>
      </c>
      <c r="AF226" s="37"/>
      <c r="AG226" s="37"/>
      <c r="AH226" s="37"/>
      <c r="AI226" s="37"/>
      <c r="AJ226" s="37"/>
      <c r="AK226" s="37" t="s">
        <v>83</v>
      </c>
      <c r="AL226" s="37"/>
      <c r="AM226" s="37"/>
      <c r="AN226" s="37"/>
      <c r="AO226" s="37"/>
      <c r="AP226" s="37"/>
      <c r="AQ226" s="37" t="s">
        <v>84</v>
      </c>
      <c r="AR226" s="37"/>
      <c r="AS226" s="37"/>
      <c r="AT226" s="37"/>
      <c r="AU226" s="37"/>
      <c r="AV226" s="37"/>
      <c r="AW226" s="73" t="s">
        <v>87</v>
      </c>
      <c r="AX226" s="73"/>
      <c r="AY226" s="73"/>
      <c r="AZ226" s="73"/>
      <c r="BA226" s="73"/>
      <c r="BB226" s="73"/>
      <c r="BC226" s="73"/>
      <c r="BD226" s="73"/>
      <c r="BE226" s="73" t="s">
        <v>88</v>
      </c>
      <c r="BF226" s="73"/>
      <c r="BG226" s="73"/>
      <c r="BH226" s="73"/>
      <c r="BI226" s="73"/>
      <c r="BJ226" s="73"/>
      <c r="BK226" s="73"/>
      <c r="BL226" s="73"/>
      <c r="CA226" s="1" t="s">
        <v>54</v>
      </c>
    </row>
    <row r="227" spans="1:79" s="6" customFormat="1" ht="12.75" customHeight="1" x14ac:dyDescent="0.2">
      <c r="A227" s="88"/>
      <c r="B227" s="88"/>
      <c r="C227" s="88"/>
      <c r="D227" s="88"/>
      <c r="E227" s="88"/>
      <c r="F227" s="88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20"/>
      <c r="AX227" s="120"/>
      <c r="AY227" s="120"/>
      <c r="AZ227" s="120"/>
      <c r="BA227" s="120"/>
      <c r="BB227" s="120"/>
      <c r="BC227" s="120"/>
      <c r="BD227" s="120"/>
      <c r="BE227" s="120"/>
      <c r="BF227" s="120"/>
      <c r="BG227" s="120"/>
      <c r="BH227" s="120"/>
      <c r="BI227" s="120"/>
      <c r="BJ227" s="120"/>
      <c r="BK227" s="120"/>
      <c r="BL227" s="120"/>
      <c r="CA227" s="6" t="s">
        <v>55</v>
      </c>
    </row>
    <row r="229" spans="1:79" ht="14.25" customHeight="1" x14ac:dyDescent="0.2">
      <c r="A229" s="42" t="s">
        <v>240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</row>
    <row r="231" spans="1:79" ht="1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14.25" x14ac:dyDescent="0.2">
      <c r="A233" s="42" t="s">
        <v>255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4.25" x14ac:dyDescent="0.2">
      <c r="A234" s="42" t="s">
        <v>228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</row>
    <row r="236" spans="1:79" ht="1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</row>
    <row r="239" spans="1:79" ht="18.95" customHeight="1" x14ac:dyDescent="0.2">
      <c r="A239" s="129" t="s">
        <v>213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126"/>
      <c r="AA239" s="126"/>
      <c r="AB239" s="22"/>
      <c r="AC239" s="22"/>
      <c r="AD239" s="22"/>
      <c r="AE239" s="22"/>
      <c r="AF239" s="22"/>
      <c r="AG239" s="22"/>
      <c r="AH239" s="25"/>
      <c r="AI239" s="25"/>
      <c r="AJ239" s="25"/>
      <c r="AK239" s="25"/>
      <c r="AL239" s="25"/>
      <c r="AM239" s="25"/>
      <c r="AN239" s="25"/>
      <c r="AO239" s="25"/>
      <c r="AP239" s="25"/>
      <c r="AQ239" s="22"/>
      <c r="AR239" s="22"/>
      <c r="AS239" s="22"/>
      <c r="AT239" s="22"/>
      <c r="AU239" s="130" t="s">
        <v>215</v>
      </c>
      <c r="AV239" s="128"/>
      <c r="AW239" s="128"/>
      <c r="AX239" s="128"/>
      <c r="AY239" s="128"/>
      <c r="AZ239" s="128"/>
      <c r="BA239" s="128"/>
      <c r="BB239" s="128"/>
      <c r="BC239" s="128"/>
      <c r="BD239" s="128"/>
      <c r="BE239" s="128"/>
      <c r="BF239" s="128"/>
    </row>
    <row r="240" spans="1:79" ht="12.75" customHeight="1" x14ac:dyDescent="0.2">
      <c r="AB240" s="23"/>
      <c r="AC240" s="23"/>
      <c r="AD240" s="23"/>
      <c r="AE240" s="23"/>
      <c r="AF240" s="23"/>
      <c r="AG240" s="23"/>
      <c r="AH240" s="27" t="s">
        <v>1</v>
      </c>
      <c r="AI240" s="27"/>
      <c r="AJ240" s="27"/>
      <c r="AK240" s="27"/>
      <c r="AL240" s="27"/>
      <c r="AM240" s="27"/>
      <c r="AN240" s="27"/>
      <c r="AO240" s="27"/>
      <c r="AP240" s="27"/>
      <c r="AQ240" s="23"/>
      <c r="AR240" s="23"/>
      <c r="AS240" s="23"/>
      <c r="AT240" s="23"/>
      <c r="AU240" s="27" t="s">
        <v>160</v>
      </c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</row>
    <row r="241" spans="1:58" ht="15" x14ac:dyDescent="0.2">
      <c r="AB241" s="23"/>
      <c r="AC241" s="23"/>
      <c r="AD241" s="23"/>
      <c r="AE241" s="23"/>
      <c r="AF241" s="23"/>
      <c r="AG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3"/>
      <c r="AR241" s="23"/>
      <c r="AS241" s="23"/>
      <c r="AT241" s="23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</row>
    <row r="242" spans="1:58" ht="28.5" customHeight="1" x14ac:dyDescent="0.2">
      <c r="A242" s="129" t="s">
        <v>214</v>
      </c>
      <c r="B242" s="126"/>
      <c r="C242" s="126"/>
      <c r="D242" s="126"/>
      <c r="E242" s="126"/>
      <c r="F242" s="126"/>
      <c r="G242" s="126"/>
      <c r="H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126"/>
      <c r="AA242" s="126"/>
      <c r="AB242" s="23"/>
      <c r="AC242" s="23"/>
      <c r="AD242" s="23"/>
      <c r="AE242" s="23"/>
      <c r="AF242" s="23"/>
      <c r="AG242" s="23"/>
      <c r="AH242" s="26"/>
      <c r="AI242" s="26"/>
      <c r="AJ242" s="26"/>
      <c r="AK242" s="26"/>
      <c r="AL242" s="26"/>
      <c r="AM242" s="26"/>
      <c r="AN242" s="26"/>
      <c r="AO242" s="26"/>
      <c r="AP242" s="26"/>
      <c r="AQ242" s="23"/>
      <c r="AR242" s="23"/>
      <c r="AS242" s="23"/>
      <c r="AT242" s="23"/>
      <c r="AU242" s="131" t="s">
        <v>216</v>
      </c>
      <c r="AV242" s="128"/>
      <c r="AW242" s="128"/>
      <c r="AX242" s="128"/>
      <c r="AY242" s="128"/>
      <c r="AZ242" s="128"/>
      <c r="BA242" s="128"/>
      <c r="BB242" s="128"/>
      <c r="BC242" s="128"/>
      <c r="BD242" s="128"/>
      <c r="BE242" s="128"/>
      <c r="BF242" s="128"/>
    </row>
    <row r="243" spans="1:58" ht="12" customHeight="1" x14ac:dyDescent="0.2">
      <c r="AB243" s="23"/>
      <c r="AC243" s="23"/>
      <c r="AD243" s="23"/>
      <c r="AE243" s="23"/>
      <c r="AF243" s="23"/>
      <c r="AG243" s="23"/>
      <c r="AH243" s="27" t="s">
        <v>1</v>
      </c>
      <c r="AI243" s="27"/>
      <c r="AJ243" s="27"/>
      <c r="AK243" s="27"/>
      <c r="AL243" s="27"/>
      <c r="AM243" s="27"/>
      <c r="AN243" s="27"/>
      <c r="AO243" s="27"/>
      <c r="AP243" s="27"/>
      <c r="AQ243" s="23"/>
      <c r="AR243" s="23"/>
      <c r="AS243" s="23"/>
      <c r="AT243" s="23"/>
      <c r="AU243" s="27" t="s">
        <v>160</v>
      </c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</row>
  </sheetData>
  <mergeCells count="1519">
    <mergeCell ref="AP187:AT187"/>
    <mergeCell ref="AU187:AY187"/>
    <mergeCell ref="AZ187:BD187"/>
    <mergeCell ref="A187:F187"/>
    <mergeCell ref="G187:S187"/>
    <mergeCell ref="T187:Z187"/>
    <mergeCell ref="AA187:AE187"/>
    <mergeCell ref="AF187:AJ187"/>
    <mergeCell ref="AK187:AO187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BA167:BC167"/>
    <mergeCell ref="BD167:BF167"/>
    <mergeCell ref="BG167:BI167"/>
    <mergeCell ref="BJ167:BL167"/>
    <mergeCell ref="A167:C167"/>
    <mergeCell ref="D167:V167"/>
    <mergeCell ref="W167:Y167"/>
    <mergeCell ref="Z167:AB167"/>
    <mergeCell ref="AC167:AE167"/>
    <mergeCell ref="AF167:AH167"/>
    <mergeCell ref="AI167:AK167"/>
    <mergeCell ref="AL167:AN167"/>
    <mergeCell ref="BN157:BR157"/>
    <mergeCell ref="A157:T157"/>
    <mergeCell ref="U157:Y157"/>
    <mergeCell ref="Z157:AD157"/>
    <mergeCell ref="AE157:AI157"/>
    <mergeCell ref="AJ157:AN157"/>
    <mergeCell ref="AO157:AS157"/>
    <mergeCell ref="AP148:AT148"/>
    <mergeCell ref="AU148:AY148"/>
    <mergeCell ref="AZ148:BD148"/>
    <mergeCell ref="BE148:BI148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131:C131"/>
    <mergeCell ref="D131:P131"/>
    <mergeCell ref="Q131:U131"/>
    <mergeCell ref="V131:AE131"/>
    <mergeCell ref="AF131:AJ131"/>
    <mergeCell ref="AK131:AO131"/>
    <mergeCell ref="BT123:BX123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2:AA242"/>
    <mergeCell ref="AH242:AP242"/>
    <mergeCell ref="AU242:BF242"/>
    <mergeCell ref="AH243:AP243"/>
    <mergeCell ref="AU243:BF243"/>
    <mergeCell ref="A31:D31"/>
    <mergeCell ref="E31:T31"/>
    <mergeCell ref="U31:Y31"/>
    <mergeCell ref="Z31:AD31"/>
    <mergeCell ref="AE31:AH31"/>
    <mergeCell ref="A235:BL235"/>
    <mergeCell ref="A239:AA239"/>
    <mergeCell ref="AH239:AP239"/>
    <mergeCell ref="AU239:BF239"/>
    <mergeCell ref="AH240:AP240"/>
    <mergeCell ref="AU240:BF240"/>
    <mergeCell ref="AW227:BD227"/>
    <mergeCell ref="BE227:BL227"/>
    <mergeCell ref="A229:BL229"/>
    <mergeCell ref="A230:BL230"/>
    <mergeCell ref="A233:BL233"/>
    <mergeCell ref="A234:BL234"/>
    <mergeCell ref="AQ226:AV226"/>
    <mergeCell ref="AW226:BD226"/>
    <mergeCell ref="BE226:BL226"/>
    <mergeCell ref="A227:F227"/>
    <mergeCell ref="G227:S227"/>
    <mergeCell ref="T227:Y227"/>
    <mergeCell ref="Z227:AD227"/>
    <mergeCell ref="AE227:AJ227"/>
    <mergeCell ref="AK227:AP227"/>
    <mergeCell ref="AQ227:AV227"/>
    <mergeCell ref="A226:F226"/>
    <mergeCell ref="G226:S226"/>
    <mergeCell ref="T226:Y226"/>
    <mergeCell ref="Z226:AD226"/>
    <mergeCell ref="AE226:AJ226"/>
    <mergeCell ref="AK226:AP226"/>
    <mergeCell ref="BE223:BL224"/>
    <mergeCell ref="A225:F225"/>
    <mergeCell ref="G225:S225"/>
    <mergeCell ref="T225:Y225"/>
    <mergeCell ref="Z225:AD225"/>
    <mergeCell ref="AE225:AJ225"/>
    <mergeCell ref="AK225:AP225"/>
    <mergeCell ref="AQ225:AV225"/>
    <mergeCell ref="AW225:BD225"/>
    <mergeCell ref="BE225:BL225"/>
    <mergeCell ref="A221:BL221"/>
    <mergeCell ref="A222:BL222"/>
    <mergeCell ref="A223:F224"/>
    <mergeCell ref="G223:S224"/>
    <mergeCell ref="T223:Y224"/>
    <mergeCell ref="Z223:AD224"/>
    <mergeCell ref="AE223:AJ224"/>
    <mergeCell ref="AK223:AP224"/>
    <mergeCell ref="AQ223:AV224"/>
    <mergeCell ref="AW223:BD224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J217:AN217"/>
    <mergeCell ref="AO217:AS217"/>
    <mergeCell ref="AT217:AW217"/>
    <mergeCell ref="AX217:BB217"/>
    <mergeCell ref="BC217:BG217"/>
    <mergeCell ref="BH217:BL217"/>
    <mergeCell ref="A217:F217"/>
    <mergeCell ref="G217:P217"/>
    <mergeCell ref="Q217:U217"/>
    <mergeCell ref="V217:Y217"/>
    <mergeCell ref="Z217:AD217"/>
    <mergeCell ref="AE217:AI217"/>
    <mergeCell ref="AT215:AW216"/>
    <mergeCell ref="AX215:BG215"/>
    <mergeCell ref="BH215:BL216"/>
    <mergeCell ref="Z216:AD216"/>
    <mergeCell ref="AE216:AI216"/>
    <mergeCell ref="AX216:BB216"/>
    <mergeCell ref="BC216:BG216"/>
    <mergeCell ref="A213:BL213"/>
    <mergeCell ref="A214:F216"/>
    <mergeCell ref="G214:P216"/>
    <mergeCell ref="Q214:AN214"/>
    <mergeCell ref="AO214:BL214"/>
    <mergeCell ref="Q215:U216"/>
    <mergeCell ref="V215:Y216"/>
    <mergeCell ref="Z215:AI215"/>
    <mergeCell ref="AJ215:AN216"/>
    <mergeCell ref="AO215:AS216"/>
    <mergeCell ref="AK210:AP210"/>
    <mergeCell ref="AQ210:AV210"/>
    <mergeCell ref="AW210:BA210"/>
    <mergeCell ref="BB210:BF210"/>
    <mergeCell ref="BG210:BL210"/>
    <mergeCell ref="A212:BL212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K208:AP208"/>
    <mergeCell ref="AQ208:AV208"/>
    <mergeCell ref="AW208:BA208"/>
    <mergeCell ref="BB208:BF208"/>
    <mergeCell ref="BG208:BL208"/>
    <mergeCell ref="A209:F209"/>
    <mergeCell ref="G209:S209"/>
    <mergeCell ref="T209:Y209"/>
    <mergeCell ref="Z209:AD209"/>
    <mergeCell ref="AE209:AJ209"/>
    <mergeCell ref="AQ206:AV207"/>
    <mergeCell ref="AW206:BF206"/>
    <mergeCell ref="BG206:BL207"/>
    <mergeCell ref="AW207:BA207"/>
    <mergeCell ref="BB207:BF207"/>
    <mergeCell ref="A208:F208"/>
    <mergeCell ref="G208:S208"/>
    <mergeCell ref="T208:Y208"/>
    <mergeCell ref="Z208:AD208"/>
    <mergeCell ref="AE208:AJ208"/>
    <mergeCell ref="A206:F207"/>
    <mergeCell ref="G206:S207"/>
    <mergeCell ref="T206:Y207"/>
    <mergeCell ref="Z206:AD207"/>
    <mergeCell ref="AE206:AJ207"/>
    <mergeCell ref="AK206:AP207"/>
    <mergeCell ref="BP196:BS196"/>
    <mergeCell ref="A199:BL199"/>
    <mergeCell ref="A200:BL200"/>
    <mergeCell ref="A203:BL203"/>
    <mergeCell ref="A204:BL204"/>
    <mergeCell ref="A205:BL205"/>
    <mergeCell ref="AO196:AR196"/>
    <mergeCell ref="AS196:AW196"/>
    <mergeCell ref="AX196:BA196"/>
    <mergeCell ref="BB196:BF196"/>
    <mergeCell ref="BG196:BJ196"/>
    <mergeCell ref="BK196:BO196"/>
    <mergeCell ref="BB195:BF195"/>
    <mergeCell ref="BG195:BJ195"/>
    <mergeCell ref="BK195:BO195"/>
    <mergeCell ref="BP195:BS195"/>
    <mergeCell ref="A196:M196"/>
    <mergeCell ref="N196:U196"/>
    <mergeCell ref="V196:Z196"/>
    <mergeCell ref="AA196:AE196"/>
    <mergeCell ref="AF196:AI196"/>
    <mergeCell ref="AJ196:AN196"/>
    <mergeCell ref="BP194:BS194"/>
    <mergeCell ref="A195:M195"/>
    <mergeCell ref="N195:U195"/>
    <mergeCell ref="V195:Z195"/>
    <mergeCell ref="AA195:AE195"/>
    <mergeCell ref="AF195:AI195"/>
    <mergeCell ref="AJ195:AN195"/>
    <mergeCell ref="AO195:AR195"/>
    <mergeCell ref="AS195:AW195"/>
    <mergeCell ref="AX195:BA195"/>
    <mergeCell ref="AO194:AR194"/>
    <mergeCell ref="AS194:AW194"/>
    <mergeCell ref="AX194:BA194"/>
    <mergeCell ref="BB194:BF194"/>
    <mergeCell ref="BG194:BJ194"/>
    <mergeCell ref="BK194:BO194"/>
    <mergeCell ref="BB193:BF193"/>
    <mergeCell ref="BG193:BJ193"/>
    <mergeCell ref="BK193:BO193"/>
    <mergeCell ref="BP193:BS193"/>
    <mergeCell ref="A194:M194"/>
    <mergeCell ref="N194:U194"/>
    <mergeCell ref="V194:Z194"/>
    <mergeCell ref="AA194:AE194"/>
    <mergeCell ref="AF194:AI194"/>
    <mergeCell ref="AJ194:AN194"/>
    <mergeCell ref="AA193:AE193"/>
    <mergeCell ref="AF193:AI193"/>
    <mergeCell ref="AJ193:AN193"/>
    <mergeCell ref="AO193:AR193"/>
    <mergeCell ref="AS193:AW193"/>
    <mergeCell ref="AX193:BA193"/>
    <mergeCell ref="A190:BL190"/>
    <mergeCell ref="A191:BM191"/>
    <mergeCell ref="A192:M193"/>
    <mergeCell ref="N192:U193"/>
    <mergeCell ref="V192:Z193"/>
    <mergeCell ref="AA192:AI192"/>
    <mergeCell ref="AJ192:AR192"/>
    <mergeCell ref="AS192:BA192"/>
    <mergeCell ref="BB192:BJ192"/>
    <mergeCell ref="BK192:BS192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U186:AY186"/>
    <mergeCell ref="AZ186:BD186"/>
    <mergeCell ref="AU184:AY184"/>
    <mergeCell ref="AZ184:BD184"/>
    <mergeCell ref="A185:F185"/>
    <mergeCell ref="G185:S185"/>
    <mergeCell ref="T185:Z185"/>
    <mergeCell ref="AA185:AE185"/>
    <mergeCell ref="AF185:AJ185"/>
    <mergeCell ref="AK185:AO185"/>
    <mergeCell ref="AP185:AT185"/>
    <mergeCell ref="AU185:AY185"/>
    <mergeCell ref="AP183:AT183"/>
    <mergeCell ref="AU183:AY183"/>
    <mergeCell ref="AZ183:BD183"/>
    <mergeCell ref="A184:F184"/>
    <mergeCell ref="G184:S184"/>
    <mergeCell ref="T184:Z184"/>
    <mergeCell ref="AA184:AE184"/>
    <mergeCell ref="AF184:AJ184"/>
    <mergeCell ref="AK184:AO184"/>
    <mergeCell ref="AP184:AT184"/>
    <mergeCell ref="A180:BL180"/>
    <mergeCell ref="A181:BD181"/>
    <mergeCell ref="A182:F183"/>
    <mergeCell ref="G182:S183"/>
    <mergeCell ref="T182:Z183"/>
    <mergeCell ref="AA182:AO182"/>
    <mergeCell ref="AP182:BD182"/>
    <mergeCell ref="AA183:AE183"/>
    <mergeCell ref="AF183:AJ183"/>
    <mergeCell ref="AK183:AO183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6:F176"/>
    <mergeCell ref="G176:S176"/>
    <mergeCell ref="T176:Z176"/>
    <mergeCell ref="AA176:AE176"/>
    <mergeCell ref="AF176:AJ176"/>
    <mergeCell ref="AK176:AO176"/>
    <mergeCell ref="AP175:AT175"/>
    <mergeCell ref="AU175:AY175"/>
    <mergeCell ref="AZ175:BD175"/>
    <mergeCell ref="BE175:BI175"/>
    <mergeCell ref="BJ175:BN175"/>
    <mergeCell ref="BO175:BS175"/>
    <mergeCell ref="A175:F175"/>
    <mergeCell ref="G175:S175"/>
    <mergeCell ref="T175:Z175"/>
    <mergeCell ref="AA175:AE175"/>
    <mergeCell ref="AF175:AJ175"/>
    <mergeCell ref="AK175:AO175"/>
    <mergeCell ref="AP174:AT174"/>
    <mergeCell ref="AU174:AY174"/>
    <mergeCell ref="AZ174:BD174"/>
    <mergeCell ref="BE174:BI174"/>
    <mergeCell ref="BJ174:BN174"/>
    <mergeCell ref="BO174:BS174"/>
    <mergeCell ref="A172:BS172"/>
    <mergeCell ref="A173:F174"/>
    <mergeCell ref="G173:S174"/>
    <mergeCell ref="T173:Z174"/>
    <mergeCell ref="AA173:AO173"/>
    <mergeCell ref="AP173:BD173"/>
    <mergeCell ref="BE173:BS173"/>
    <mergeCell ref="AA174:AE174"/>
    <mergeCell ref="AF174:AJ174"/>
    <mergeCell ref="AK174:AO174"/>
    <mergeCell ref="BA166:BC166"/>
    <mergeCell ref="BD166:BF166"/>
    <mergeCell ref="BG166:BI166"/>
    <mergeCell ref="BJ166:BL166"/>
    <mergeCell ref="A170:BL170"/>
    <mergeCell ref="A171:BS171"/>
    <mergeCell ref="AO167:AQ167"/>
    <mergeCell ref="AR167:AT167"/>
    <mergeCell ref="AU167:AW167"/>
    <mergeCell ref="AX167:AZ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BA164:BC164"/>
    <mergeCell ref="BD164:BF164"/>
    <mergeCell ref="BG164:BI164"/>
    <mergeCell ref="BJ164:BL164"/>
    <mergeCell ref="A165:C165"/>
    <mergeCell ref="D165:V165"/>
    <mergeCell ref="W165:Y165"/>
    <mergeCell ref="Z165:AB165"/>
    <mergeCell ref="AC165:AE165"/>
    <mergeCell ref="AF165:AH165"/>
    <mergeCell ref="AI164:AK164"/>
    <mergeCell ref="AL164:AN164"/>
    <mergeCell ref="AO164:AQ164"/>
    <mergeCell ref="AR164:AT164"/>
    <mergeCell ref="AU164:AW164"/>
    <mergeCell ref="AX164:AZ164"/>
    <mergeCell ref="A164:C164"/>
    <mergeCell ref="D164:V164"/>
    <mergeCell ref="W164:Y164"/>
    <mergeCell ref="Z164:AB164"/>
    <mergeCell ref="AC164:AE164"/>
    <mergeCell ref="AF164:AH164"/>
    <mergeCell ref="BJ162:BL163"/>
    <mergeCell ref="W163:Y163"/>
    <mergeCell ref="Z163:AB163"/>
    <mergeCell ref="AC163:AE163"/>
    <mergeCell ref="AF163:AH163"/>
    <mergeCell ref="AI163:AK163"/>
    <mergeCell ref="AL163:AN163"/>
    <mergeCell ref="AO163:AQ163"/>
    <mergeCell ref="AR163:AT163"/>
    <mergeCell ref="BG161:BL161"/>
    <mergeCell ref="W162:AB162"/>
    <mergeCell ref="AC162:AH162"/>
    <mergeCell ref="AI162:AN162"/>
    <mergeCell ref="AO162:AT162"/>
    <mergeCell ref="AU162:AW163"/>
    <mergeCell ref="AX162:AZ163"/>
    <mergeCell ref="BA162:BC163"/>
    <mergeCell ref="BD162:BF163"/>
    <mergeCell ref="BG162:BI163"/>
    <mergeCell ref="A161:C163"/>
    <mergeCell ref="D161:V163"/>
    <mergeCell ref="W161:AH161"/>
    <mergeCell ref="AI161:AT161"/>
    <mergeCell ref="AU161:AZ161"/>
    <mergeCell ref="BA161:BF161"/>
    <mergeCell ref="AT156:AX156"/>
    <mergeCell ref="AY156:BC156"/>
    <mergeCell ref="BD156:BH156"/>
    <mergeCell ref="BI156:BM156"/>
    <mergeCell ref="BN156:BR156"/>
    <mergeCell ref="A160:BL160"/>
    <mergeCell ref="AT157:AX157"/>
    <mergeCell ref="AY157:BC157"/>
    <mergeCell ref="BD157:BH157"/>
    <mergeCell ref="BI157:BM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154:T154"/>
    <mergeCell ref="U154:Y154"/>
    <mergeCell ref="Z154:AD154"/>
    <mergeCell ref="AE154:AI154"/>
    <mergeCell ref="AJ154:AN154"/>
    <mergeCell ref="AO154:AS154"/>
    <mergeCell ref="AO153:AS153"/>
    <mergeCell ref="AT153:AX153"/>
    <mergeCell ref="AY153:BC153"/>
    <mergeCell ref="BD153:BH153"/>
    <mergeCell ref="BI153:BM153"/>
    <mergeCell ref="BN153:BR153"/>
    <mergeCell ref="A152:T153"/>
    <mergeCell ref="U152:AD152"/>
    <mergeCell ref="AE152:AN152"/>
    <mergeCell ref="AO152:AX152"/>
    <mergeCell ref="AY152:BH152"/>
    <mergeCell ref="BI152:BR152"/>
    <mergeCell ref="U153:Y153"/>
    <mergeCell ref="Z153:AD153"/>
    <mergeCell ref="AE153:AI153"/>
    <mergeCell ref="AJ153:AN153"/>
    <mergeCell ref="AP130:AT130"/>
    <mergeCell ref="AU130:AY130"/>
    <mergeCell ref="AZ130:BD130"/>
    <mergeCell ref="BE130:BI130"/>
    <mergeCell ref="A150:BL150"/>
    <mergeCell ref="A151:BR151"/>
    <mergeCell ref="AP131:AT131"/>
    <mergeCell ref="AU131:AY131"/>
    <mergeCell ref="AZ131:BD131"/>
    <mergeCell ref="BE131:BI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P127:AT127"/>
    <mergeCell ref="AU127:AY127"/>
    <mergeCell ref="AZ127:BD127"/>
    <mergeCell ref="BE127:BI127"/>
    <mergeCell ref="A128:C128"/>
    <mergeCell ref="D128:P128"/>
    <mergeCell ref="Q128:U128"/>
    <mergeCell ref="V128:AE128"/>
    <mergeCell ref="AF128:AJ128"/>
    <mergeCell ref="AK128:AO128"/>
    <mergeCell ref="BT105:BX105"/>
    <mergeCell ref="A125:BL125"/>
    <mergeCell ref="A126:C127"/>
    <mergeCell ref="D126:P127"/>
    <mergeCell ref="Q126:U127"/>
    <mergeCell ref="V126:AE127"/>
    <mergeCell ref="AF126:AT126"/>
    <mergeCell ref="AU126:BI126"/>
    <mergeCell ref="AF127:AJ127"/>
    <mergeCell ref="AK127:AO127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6 A95">
    <cfRule type="cellIs" dxfId="78" priority="83" stopIfTrue="1" operator="equal">
      <formula>A85</formula>
    </cfRule>
  </conditionalFormatting>
  <conditionalFormatting sqref="A105:C105 A130:C130">
    <cfRule type="cellIs" dxfId="77" priority="84" stopIfTrue="1" operator="equal">
      <formula>A104</formula>
    </cfRule>
    <cfRule type="cellIs" dxfId="76" priority="85" stopIfTrue="1" operator="equal">
      <formula>0</formula>
    </cfRule>
  </conditionalFormatting>
  <conditionalFormatting sqref="A87">
    <cfRule type="cellIs" dxfId="75" priority="82" stopIfTrue="1" operator="equal">
      <formula>A86</formula>
    </cfRule>
  </conditionalFormatting>
  <conditionalFormatting sqref="A97">
    <cfRule type="cellIs" dxfId="74" priority="87" stopIfTrue="1" operator="equal">
      <formula>A95</formula>
    </cfRule>
  </conditionalFormatting>
  <conditionalFormatting sqref="A96">
    <cfRule type="cellIs" dxfId="73" priority="80" stopIfTrue="1" operator="equal">
      <formula>A95</formula>
    </cfRule>
  </conditionalFormatting>
  <conditionalFormatting sqref="A167">
    <cfRule type="cellIs" dxfId="72" priority="2" stopIfTrue="1" operator="equal">
      <formula>A166</formula>
    </cfRule>
  </conditionalFormatting>
  <conditionalFormatting sqref="A106:C106">
    <cfRule type="cellIs" dxfId="71" priority="77" stopIfTrue="1" operator="equal">
      <formula>A105</formula>
    </cfRule>
    <cfRule type="cellIs" dxfId="70" priority="78" stopIfTrue="1" operator="equal">
      <formula>0</formula>
    </cfRule>
  </conditionalFormatting>
  <conditionalFormatting sqref="A107:C107">
    <cfRule type="cellIs" dxfId="69" priority="75" stopIfTrue="1" operator="equal">
      <formula>A106</formula>
    </cfRule>
    <cfRule type="cellIs" dxfId="68" priority="76" stopIfTrue="1" operator="equal">
      <formula>0</formula>
    </cfRule>
  </conditionalFormatting>
  <conditionalFormatting sqref="A108:C108">
    <cfRule type="cellIs" dxfId="67" priority="73" stopIfTrue="1" operator="equal">
      <formula>A107</formula>
    </cfRule>
    <cfRule type="cellIs" dxfId="66" priority="74" stopIfTrue="1" operator="equal">
      <formula>0</formula>
    </cfRule>
  </conditionalFormatting>
  <conditionalFormatting sqref="A109:C109">
    <cfRule type="cellIs" dxfId="65" priority="71" stopIfTrue="1" operator="equal">
      <formula>A108</formula>
    </cfRule>
    <cfRule type="cellIs" dxfId="64" priority="72" stopIfTrue="1" operator="equal">
      <formula>0</formula>
    </cfRule>
  </conditionalFormatting>
  <conditionalFormatting sqref="A110:C110">
    <cfRule type="cellIs" dxfId="63" priority="69" stopIfTrue="1" operator="equal">
      <formula>A109</formula>
    </cfRule>
    <cfRule type="cellIs" dxfId="62" priority="70" stopIfTrue="1" operator="equal">
      <formula>0</formula>
    </cfRule>
  </conditionalFormatting>
  <conditionalFormatting sqref="A111:C111">
    <cfRule type="cellIs" dxfId="61" priority="67" stopIfTrue="1" operator="equal">
      <formula>A110</formula>
    </cfRule>
    <cfRule type="cellIs" dxfId="60" priority="68" stopIfTrue="1" operator="equal">
      <formula>0</formula>
    </cfRule>
  </conditionalFormatting>
  <conditionalFormatting sqref="A112:C112">
    <cfRule type="cellIs" dxfId="59" priority="65" stopIfTrue="1" operator="equal">
      <formula>A111</formula>
    </cfRule>
    <cfRule type="cellIs" dxfId="58" priority="66" stopIfTrue="1" operator="equal">
      <formula>0</formula>
    </cfRule>
  </conditionalFormatting>
  <conditionalFormatting sqref="A113:C113">
    <cfRule type="cellIs" dxfId="57" priority="63" stopIfTrue="1" operator="equal">
      <formula>A112</formula>
    </cfRule>
    <cfRule type="cellIs" dxfId="56" priority="64" stopIfTrue="1" operator="equal">
      <formula>0</formula>
    </cfRule>
  </conditionalFormatting>
  <conditionalFormatting sqref="A114:C114">
    <cfRule type="cellIs" dxfId="55" priority="61" stopIfTrue="1" operator="equal">
      <formula>A113</formula>
    </cfRule>
    <cfRule type="cellIs" dxfId="54" priority="62" stopIfTrue="1" operator="equal">
      <formula>0</formula>
    </cfRule>
  </conditionalFormatting>
  <conditionalFormatting sqref="A115:C115">
    <cfRule type="cellIs" dxfId="53" priority="59" stopIfTrue="1" operator="equal">
      <formula>A114</formula>
    </cfRule>
    <cfRule type="cellIs" dxfId="52" priority="60" stopIfTrue="1" operator="equal">
      <formula>0</formula>
    </cfRule>
  </conditionalFormatting>
  <conditionalFormatting sqref="A116:C116">
    <cfRule type="cellIs" dxfId="51" priority="57" stopIfTrue="1" operator="equal">
      <formula>A115</formula>
    </cfRule>
    <cfRule type="cellIs" dxfId="50" priority="58" stopIfTrue="1" operator="equal">
      <formula>0</formula>
    </cfRule>
  </conditionalFormatting>
  <conditionalFormatting sqref="A117:C117">
    <cfRule type="cellIs" dxfId="49" priority="55" stopIfTrue="1" operator="equal">
      <formula>A116</formula>
    </cfRule>
    <cfRule type="cellIs" dxfId="48" priority="56" stopIfTrue="1" operator="equal">
      <formula>0</formula>
    </cfRule>
  </conditionalFormatting>
  <conditionalFormatting sqref="A118:C118">
    <cfRule type="cellIs" dxfId="47" priority="53" stopIfTrue="1" operator="equal">
      <formula>A117</formula>
    </cfRule>
    <cfRule type="cellIs" dxfId="46" priority="54" stopIfTrue="1" operator="equal">
      <formula>0</formula>
    </cfRule>
  </conditionalFormatting>
  <conditionalFormatting sqref="A119:C119">
    <cfRule type="cellIs" dxfId="45" priority="51" stopIfTrue="1" operator="equal">
      <formula>A118</formula>
    </cfRule>
    <cfRule type="cellIs" dxfId="44" priority="52" stopIfTrue="1" operator="equal">
      <formula>0</formula>
    </cfRule>
  </conditionalFormatting>
  <conditionalFormatting sqref="A120:C120">
    <cfRule type="cellIs" dxfId="43" priority="49" stopIfTrue="1" operator="equal">
      <formula>A119</formula>
    </cfRule>
    <cfRule type="cellIs" dxfId="42" priority="50" stopIfTrue="1" operator="equal">
      <formula>0</formula>
    </cfRule>
  </conditionalFormatting>
  <conditionalFormatting sqref="A121:C121">
    <cfRule type="cellIs" dxfId="41" priority="47" stopIfTrue="1" operator="equal">
      <formula>A120</formula>
    </cfRule>
    <cfRule type="cellIs" dxfId="40" priority="48" stopIfTrue="1" operator="equal">
      <formula>0</formula>
    </cfRule>
  </conditionalFormatting>
  <conditionalFormatting sqref="A122:C122">
    <cfRule type="cellIs" dxfId="39" priority="45" stopIfTrue="1" operator="equal">
      <formula>A121</formula>
    </cfRule>
    <cfRule type="cellIs" dxfId="38" priority="46" stopIfTrue="1" operator="equal">
      <formula>0</formula>
    </cfRule>
  </conditionalFormatting>
  <conditionalFormatting sqref="A123:C123">
    <cfRule type="cellIs" dxfId="37" priority="43" stopIfTrue="1" operator="equal">
      <formula>A122</formula>
    </cfRule>
    <cfRule type="cellIs" dxfId="36" priority="44" stopIfTrue="1" operator="equal">
      <formula>0</formula>
    </cfRule>
  </conditionalFormatting>
  <conditionalFormatting sqref="A131:C131">
    <cfRule type="cellIs" dxfId="35" priority="39" stopIfTrue="1" operator="equal">
      <formula>A130</formula>
    </cfRule>
    <cfRule type="cellIs" dxfId="34" priority="40" stopIfTrue="1" operator="equal">
      <formula>0</formula>
    </cfRule>
  </conditionalFormatting>
  <conditionalFormatting sqref="A132:C132">
    <cfRule type="cellIs" dxfId="33" priority="37" stopIfTrue="1" operator="equal">
      <formula>A131</formula>
    </cfRule>
    <cfRule type="cellIs" dxfId="32" priority="38" stopIfTrue="1" operator="equal">
      <formula>0</formula>
    </cfRule>
  </conditionalFormatting>
  <conditionalFormatting sqref="A133:C133">
    <cfRule type="cellIs" dxfId="31" priority="35" stopIfTrue="1" operator="equal">
      <formula>A132</formula>
    </cfRule>
    <cfRule type="cellIs" dxfId="30" priority="36" stopIfTrue="1" operator="equal">
      <formula>0</formula>
    </cfRule>
  </conditionalFormatting>
  <conditionalFormatting sqref="A134:C134">
    <cfRule type="cellIs" dxfId="29" priority="33" stopIfTrue="1" operator="equal">
      <formula>A133</formula>
    </cfRule>
    <cfRule type="cellIs" dxfId="28" priority="34" stopIfTrue="1" operator="equal">
      <formula>0</formula>
    </cfRule>
  </conditionalFormatting>
  <conditionalFormatting sqref="A135:C135">
    <cfRule type="cellIs" dxfId="27" priority="31" stopIfTrue="1" operator="equal">
      <formula>A134</formula>
    </cfRule>
    <cfRule type="cellIs" dxfId="26" priority="32" stopIfTrue="1" operator="equal">
      <formula>0</formula>
    </cfRule>
  </conditionalFormatting>
  <conditionalFormatting sqref="A136:C136">
    <cfRule type="cellIs" dxfId="25" priority="29" stopIfTrue="1" operator="equal">
      <formula>A135</formula>
    </cfRule>
    <cfRule type="cellIs" dxfId="24" priority="30" stopIfTrue="1" operator="equal">
      <formula>0</formula>
    </cfRule>
  </conditionalFormatting>
  <conditionalFormatting sqref="A137:C137">
    <cfRule type="cellIs" dxfId="23" priority="27" stopIfTrue="1" operator="equal">
      <formula>A136</formula>
    </cfRule>
    <cfRule type="cellIs" dxfId="22" priority="28" stopIfTrue="1" operator="equal">
      <formula>0</formula>
    </cfRule>
  </conditionalFormatting>
  <conditionalFormatting sqref="A138:C138">
    <cfRule type="cellIs" dxfId="21" priority="25" stopIfTrue="1" operator="equal">
      <formula>A137</formula>
    </cfRule>
    <cfRule type="cellIs" dxfId="20" priority="26" stopIfTrue="1" operator="equal">
      <formula>0</formula>
    </cfRule>
  </conditionalFormatting>
  <conditionalFormatting sqref="A139:C139">
    <cfRule type="cellIs" dxfId="19" priority="23" stopIfTrue="1" operator="equal">
      <formula>A138</formula>
    </cfRule>
    <cfRule type="cellIs" dxfId="18" priority="24" stopIfTrue="1" operator="equal">
      <formula>0</formula>
    </cfRule>
  </conditionalFormatting>
  <conditionalFormatting sqref="A140:C140">
    <cfRule type="cellIs" dxfId="17" priority="21" stopIfTrue="1" operator="equal">
      <formula>A139</formula>
    </cfRule>
    <cfRule type="cellIs" dxfId="16" priority="22" stopIfTrue="1" operator="equal">
      <formula>0</formula>
    </cfRule>
  </conditionalFormatting>
  <conditionalFormatting sqref="A141:C141">
    <cfRule type="cellIs" dxfId="15" priority="19" stopIfTrue="1" operator="equal">
      <formula>A140</formula>
    </cfRule>
    <cfRule type="cellIs" dxfId="14" priority="20" stopIfTrue="1" operator="equal">
      <formula>0</formula>
    </cfRule>
  </conditionalFormatting>
  <conditionalFormatting sqref="A142:C142">
    <cfRule type="cellIs" dxfId="13" priority="17" stopIfTrue="1" operator="equal">
      <formula>A141</formula>
    </cfRule>
    <cfRule type="cellIs" dxfId="12" priority="18" stopIfTrue="1" operator="equal">
      <formula>0</formula>
    </cfRule>
  </conditionalFormatting>
  <conditionalFormatting sqref="A143:C143">
    <cfRule type="cellIs" dxfId="11" priority="15" stopIfTrue="1" operator="equal">
      <formula>A142</formula>
    </cfRule>
    <cfRule type="cellIs" dxfId="10" priority="16" stopIfTrue="1" operator="equal">
      <formula>0</formula>
    </cfRule>
  </conditionalFormatting>
  <conditionalFormatting sqref="A144:C144">
    <cfRule type="cellIs" dxfId="9" priority="13" stopIfTrue="1" operator="equal">
      <formula>A143</formula>
    </cfRule>
    <cfRule type="cellIs" dxfId="8" priority="14" stopIfTrue="1" operator="equal">
      <formula>0</formula>
    </cfRule>
  </conditionalFormatting>
  <conditionalFormatting sqref="A145:C145">
    <cfRule type="cellIs" dxfId="7" priority="11" stopIfTrue="1" operator="equal">
      <formula>A144</formula>
    </cfRule>
    <cfRule type="cellIs" dxfId="6" priority="12" stopIfTrue="1" operator="equal">
      <formula>0</formula>
    </cfRule>
  </conditionalFormatting>
  <conditionalFormatting sqref="A146:C146">
    <cfRule type="cellIs" dxfId="5" priority="9" stopIfTrue="1" operator="equal">
      <formula>A145</formula>
    </cfRule>
    <cfRule type="cellIs" dxfId="4" priority="10" stopIfTrue="1" operator="equal">
      <formula>0</formula>
    </cfRule>
  </conditionalFormatting>
  <conditionalFormatting sqref="A147:C147">
    <cfRule type="cellIs" dxfId="3" priority="7" stopIfTrue="1" operator="equal">
      <formula>A146</formula>
    </cfRule>
    <cfRule type="cellIs" dxfId="2" priority="8" stopIfTrue="1" operator="equal">
      <formula>0</formula>
    </cfRule>
  </conditionalFormatting>
  <conditionalFormatting sqref="A148:C148">
    <cfRule type="cellIs" dxfId="1" priority="5" stopIfTrue="1" operator="equal">
      <formula>A147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КПК0213242</vt:lpstr>
      <vt:lpstr>'Додаток2 КПК0213242'!Область_печати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2021-05-13T12:07:41Z</dcterms:modified>
</cp:coreProperties>
</file>