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4240" windowHeight="13740" tabRatio="522"/>
  </bookViews>
  <sheets>
    <sheet name="Додаток2 КПК0217350" sheetId="6" r:id="rId1"/>
  </sheets>
  <definedNames>
    <definedName name="_xlnm.Print_Area" localSheetId="0">'Додаток2 КПК0217350'!$A$1:$BY$222</definedName>
  </definedNames>
  <calcPr calcId="145621"/>
</workbook>
</file>

<file path=xl/calcChain.xml><?xml version="1.0" encoding="utf-8"?>
<calcChain xmlns="http://schemas.openxmlformats.org/spreadsheetml/2006/main">
  <c r="BH199" i="6" l="1"/>
  <c r="AT199" i="6"/>
  <c r="AJ199" i="6"/>
  <c r="BG190" i="6"/>
  <c r="AQ190" i="6"/>
  <c r="AZ167" i="6"/>
  <c r="AK167" i="6"/>
  <c r="AZ166" i="6"/>
  <c r="AK166" i="6"/>
  <c r="BO158" i="6"/>
  <c r="AZ158" i="6"/>
  <c r="AK158" i="6"/>
  <c r="BO157" i="6"/>
  <c r="AZ157" i="6"/>
  <c r="AK157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G68" i="6"/>
  <c r="AM68" i="6"/>
  <c r="BU60" i="6"/>
  <c r="BB60" i="6"/>
  <c r="AI60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<sst xmlns="http://schemas.openxmlformats.org/spreadsheetml/2006/main" count="683" uniqueCount="251">
  <si>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</si>
  <si>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</si>
  <si>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</si>
  <si>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</si>
  <si>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</si>
  <si>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</si>
  <si>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</si>
  <si>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</si>
  <si>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</si>
  <si>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</si>
  <si>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</si>
  <si>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</si>
  <si>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</si>
  <si>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</si>
  <si>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</si>
  <si>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</si>
  <si>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</si>
  <si>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</si>
  <si>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</si>
  <si>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</si>
  <si>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</si>
  <si>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</si>
  <si>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</si>
  <si>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</si>
  <si>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</si>
  <si>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</si>
  <si>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</si>
  <si>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</si>
  <si>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</si>
  <si>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</si>
  <si>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</si>
  <si>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</si>
  <si>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</si>
  <si>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</si>
  <si>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</si>
  <si>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</si>
  <si>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</si>
  <si>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</si>
  <si>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</si>
  <si>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</si>
  <si>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</si>
  <si>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</si>
  <si>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</si>
  <si>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</si>
  <si>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</si>
  <si>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</si>
  <si>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</si>
  <si>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</si>
  <si>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</si>
  <si>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</si>
  <si>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</si>
  <si>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</si>
  <si>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</si>
  <si>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</si>
  <si>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</si>
  <si>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</si>
  <si>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</si>
  <si>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</si>
  <si>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</si>
  <si>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</si>
  <si>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</si>
  <si>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</si>
  <si>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</si>
  <si>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</si>
  <si>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</si>
  <si>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</si>
  <si>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</si>
  <si>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</si>
  <si>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</si>
  <si>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</si>
  <si>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</si>
  <si>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</si>
  <si>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</si>
  <si>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</si>
  <si>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</si>
  <si>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</si>
  <si>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</si>
  <si>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</si>
  <si>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</si>
  <si>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</si>
  <si>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</si>
  <si>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</si>
  <si>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</si>
  <si>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</si>
  <si>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</si>
  <si>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</si>
  <si>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</si>
  <si>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</si>
  <si>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</si>
  <si>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</si>
  <si>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</si>
  <si>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</si>
  <si>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</si>
  <si>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</si>
  <si>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</si>
  <si>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</si>
  <si>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</si>
  <si>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</si>
  <si>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</si>
  <si>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</si>
  <si>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</si>
  <si>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</si>
  <si>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</si>
  <si>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</si>
  <si>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</si>
  <si>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</si>
  <si>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</si>
  <si>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</si>
  <si>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</si>
  <si>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</si>
  <si>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</si>
  <si>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</si>
  <si>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</si>
  <si>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</si>
  <si>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</si>
  <si>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</si>
  <si>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</si>
  <si>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</si>
  <si>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</si>
  <si>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</si>
  <si>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</si>
  <si>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</si>
  <si>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</si>
  <si>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</si>
  <si>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</si>
  <si>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</si>
  <si>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</si>
  <si>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</si>
  <si>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</si>
  <si>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</si>
  <si>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</si>
  <si>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</si>
  <si>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</si>
  <si>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</si>
  <si>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</si>
  <si>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</si>
  <si>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</si>
  <si>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</si>
  <si>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</si>
  <si>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</si>
  <si>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</si>
  <si>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</si>
  <si>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</si>
  <si>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</si>
  <si>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</si>
  <si>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</si>
  <si>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</si>
  <si>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</si>
  <si>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</si>
  <si>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</si>
  <si>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</si>
  <si>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</si>
  <si>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</si>
  <si>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</si>
  <si>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</si>
  <si>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</si>
  <si>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</si>
  <si>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</si>
  <si>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</si>
  <si>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</si>
  <si>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</si>
  <si>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</si>
  <si>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</si>
  <si>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</si>
  <si>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</si>
  <si>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</si>
  <si>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</si>
  <si>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</si>
  <si>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</si>
  <si>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</si>
  <si>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</si>
  <si>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</si>
  <si>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</si>
  <si>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</si>
  <si>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Оплата послуг (крім комунальних)</t>
  </si>
  <si>
    <t>Дослідження і розробки, окремі заходи розвитку по реалізації державних (регіональних) програм</t>
  </si>
  <si>
    <t>Забезпечення розроблення схем планування та забудови територій (містобудівної документації)</t>
  </si>
  <si>
    <t>затрат</t>
  </si>
  <si>
    <t>обсяг видатків</t>
  </si>
  <si>
    <t>тис.грн.</t>
  </si>
  <si>
    <t>Кошторис</t>
  </si>
  <si>
    <t>продукту</t>
  </si>
  <si>
    <t>кількість населених пунктів , що підлягають розробці генерального плану</t>
  </si>
  <si>
    <t>од.</t>
  </si>
  <si>
    <t>Звіт установи</t>
  </si>
  <si>
    <t>ефективності</t>
  </si>
  <si>
    <t>середні видатки на розробку одного проекту</t>
  </si>
  <si>
    <t>Розрахунок</t>
  </si>
  <si>
    <t>якості</t>
  </si>
  <si>
    <t>Питома вага населених пунктів , що підлягають розробці генерельного плану до загальної кількості населених пунктів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</si>
  <si>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</si>
  <si>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</si>
  <si>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</si>
  <si>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</si>
  <si>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земельних відносин</t>
  </si>
  <si>
    <t>Рішення сесії сільської ради №3791-39/VII від 14.02.2019р.</t>
  </si>
  <si>
    <t>Забезпечення розвитку інфраструктури території</t>
  </si>
  <si>
    <t>Здійснення розробки проектної та містобудівної документації</t>
  </si>
  <si>
    <t>Бюджетний кодекс України; _x000D__x000D__x000D_
Закон України "Про регулювання містобудівної діяльності";_x000D__x000D_
Закон України "Про стратегічну екологічну оцінку";_x000D__x000D_
Змельний кодекс України; Закон України "Про землеустрій";_x000D__x000D__x000D_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бюджетів";_x000D__x000D__x000D_
Рішення сільської ради "Про застосування програмно-цільового методу та затвердження паспортів бюджетних програм на рівні сільського бюджету Новоолександрівської сільської ради" №1410-16/7 від 22.12.2016 року;_x000D__x000D__x000D_
Програма розвитку земельних відносин та містобудівної діяльності на території_x000D__x000D__x000D_
Новоолександрівської сільської територіальної громади Дніпровського району Дніпропетровської області на 2019-2023 роки від 14.02.2019р. №3791-39/VII.</t>
  </si>
  <si>
    <t>Внаслідок використання коштів сільського бюджету за КПКВК 0217350 було розпочато розробку генеральних планів по населеним пунктам Новоолександрівської ОТГ.</t>
  </si>
  <si>
    <t>(0)(2)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</si>
  <si>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</si>
  <si>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</si>
  <si>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Начальник відділу бухгалтерського обліку та звітності - головний бухгалтер</t>
  </si>
  <si>
    <t>Олександр ВІЗІР</t>
  </si>
  <si>
    <t>Валентина ТИМОШЕНКО</t>
  </si>
  <si>
    <t>40201087</t>
  </si>
  <si>
    <t>0451100000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</si>
  <si>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</si>
  <si>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</si>
  <si>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</si>
  <si>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</si>
  <si>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</si>
  <si>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</si>
  <si>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</si>
  <si>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</si>
  <si>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</si>
  <si>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</si>
  <si>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</si>
  <si>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</si>
  <si>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</si>
  <si>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</si>
  <si>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</si>
  <si>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</si>
  <si>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</si>
  <si>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</si>
  <si>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</si>
  <si>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</si>
  <si>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</si>
  <si>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</si>
  <si>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</si>
  <si>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</si>
  <si>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</si>
  <si>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</si>
  <si>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</si>
  <si>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</si>
  <si>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</si>
  <si>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</si>
  <si>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</si>
  <si>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</si>
  <si>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</si>
  <si>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</si>
  <si>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</si>
  <si>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</si>
  <si>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</si>
  <si>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(0)(2)(1)(7)(3)(5)(0)</t>
  </si>
  <si>
    <t>(7)(3)(5)(0)</t>
  </si>
  <si>
    <t>(0)(4)(4)(3)</t>
  </si>
  <si>
    <t>Розроблення схем планування та забудови територій (містобудівної документації)</t>
  </si>
  <si>
    <t> Виконавчий комітет Новоолександрівської сільської ради Дніпровського району Дніпропетровської області</t>
  </si>
  <si>
    <t>(0)(2)(1)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</si>
</sst>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3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201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200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206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249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250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206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245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246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247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248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207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233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196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5" t="s">
        <v>197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120" customHeight="1" x14ac:dyDescent="0.2">
      <c r="A21" s="125" t="s">
        <v>198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218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208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209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212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219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562642.13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562642.13</v>
      </c>
      <c r="AJ30" s="97"/>
      <c r="AK30" s="97"/>
      <c r="AL30" s="97"/>
      <c r="AM30" s="98"/>
      <c r="AN30" s="96">
        <v>2018154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2018154</v>
      </c>
      <c r="BC30" s="97"/>
      <c r="BD30" s="97"/>
      <c r="BE30" s="97"/>
      <c r="BF30" s="98"/>
      <c r="BG30" s="96">
        <v>1000200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1000200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562642.13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562642.13</v>
      </c>
      <c r="AJ31" s="105"/>
      <c r="AK31" s="105"/>
      <c r="AL31" s="105"/>
      <c r="AM31" s="106"/>
      <c r="AN31" s="104">
        <v>2018154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2018154</v>
      </c>
      <c r="BC31" s="105"/>
      <c r="BD31" s="105"/>
      <c r="BE31" s="105"/>
      <c r="BF31" s="106"/>
      <c r="BG31" s="104">
        <v>1000200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1000200</v>
      </c>
      <c r="BV31" s="105"/>
      <c r="BW31" s="105"/>
      <c r="BX31" s="105"/>
      <c r="BY31" s="106"/>
    </row>
    <row r="33" spans="1:79" ht="14.25" customHeight="1" x14ac:dyDescent="0.2">
      <c r="A33" s="58" t="s">
        <v>234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">
      <c r="A34" s="53" t="s">
        <v>208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 x14ac:dyDescent="0.2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230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235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500000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500000</v>
      </c>
      <c r="AN39" s="97"/>
      <c r="AO39" s="97"/>
      <c r="AP39" s="97"/>
      <c r="AQ39" s="98"/>
      <c r="AR39" s="96">
        <v>500000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500000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500000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500000</v>
      </c>
      <c r="AN40" s="105"/>
      <c r="AO40" s="105"/>
      <c r="AP40" s="105"/>
      <c r="AQ40" s="106"/>
      <c r="AR40" s="104">
        <v>500000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500000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 x14ac:dyDescent="0.2">
      <c r="A44" s="42" t="s">
        <v>220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 x14ac:dyDescent="0.2">
      <c r="A45" s="40" t="s">
        <v>208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 x14ac:dyDescent="0.2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209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212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219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 x14ac:dyDescent="0.2">
      <c r="A50" s="89">
        <v>2240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562642.13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562642.13</v>
      </c>
      <c r="AJ50" s="97"/>
      <c r="AK50" s="97"/>
      <c r="AL50" s="97"/>
      <c r="AM50" s="98"/>
      <c r="AN50" s="96">
        <v>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0</v>
      </c>
      <c r="BC50" s="97"/>
      <c r="BD50" s="97"/>
      <c r="BE50" s="97"/>
      <c r="BF50" s="98"/>
      <c r="BG50" s="96">
        <v>1000200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1000200</v>
      </c>
      <c r="BV50" s="97"/>
      <c r="BW50" s="97"/>
      <c r="BX50" s="97"/>
      <c r="BY50" s="98"/>
      <c r="CA50" s="99" t="s">
        <v>26</v>
      </c>
    </row>
    <row r="51" spans="1:79" s="99" customFormat="1" ht="25.5" customHeight="1" x14ac:dyDescent="0.2">
      <c r="A51" s="89">
        <v>2281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2018154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2018154</v>
      </c>
      <c r="BC51" s="97"/>
      <c r="BD51" s="97"/>
      <c r="BE51" s="97"/>
      <c r="BF51" s="98"/>
      <c r="BG51" s="96">
        <v>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0</v>
      </c>
      <c r="BV51" s="97"/>
      <c r="BW51" s="97"/>
      <c r="BX51" s="97"/>
      <c r="BY51" s="98"/>
    </row>
    <row r="52" spans="1:79" s="6" customFormat="1" ht="12.75" customHeight="1" x14ac:dyDescent="0.2">
      <c r="A52" s="87"/>
      <c r="B52" s="85"/>
      <c r="C52" s="85"/>
      <c r="D52" s="86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4">
        <v>562642.13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562642.13</v>
      </c>
      <c r="AJ52" s="105"/>
      <c r="AK52" s="105"/>
      <c r="AL52" s="105"/>
      <c r="AM52" s="106"/>
      <c r="AN52" s="104">
        <v>2018154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2018154</v>
      </c>
      <c r="BC52" s="105"/>
      <c r="BD52" s="105"/>
      <c r="BE52" s="105"/>
      <c r="BF52" s="106"/>
      <c r="BG52" s="104">
        <v>1000200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1000200</v>
      </c>
      <c r="BV52" s="105"/>
      <c r="BW52" s="105"/>
      <c r="BX52" s="105"/>
      <c r="BY52" s="106"/>
    </row>
    <row r="54" spans="1:79" ht="14.25" customHeight="1" x14ac:dyDescent="0.2">
      <c r="A54" s="42" t="s">
        <v>221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:79" ht="15" customHeight="1" x14ac:dyDescent="0.2">
      <c r="A55" s="53" t="s">
        <v>208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</row>
    <row r="56" spans="1:79" ht="23.1" customHeight="1" x14ac:dyDescent="0.2">
      <c r="A56" s="67" t="s">
        <v>119</v>
      </c>
      <c r="B56" s="68"/>
      <c r="C56" s="68"/>
      <c r="D56" s="68"/>
      <c r="E56" s="69"/>
      <c r="F56" s="36" t="s">
        <v>19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0" t="s">
        <v>209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2"/>
      <c r="AN56" s="30" t="s">
        <v>212</v>
      </c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2"/>
      <c r="BG56" s="30" t="s">
        <v>219</v>
      </c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2"/>
    </row>
    <row r="57" spans="1:79" ht="51.75" customHeight="1" x14ac:dyDescent="0.2">
      <c r="A57" s="70"/>
      <c r="B57" s="71"/>
      <c r="C57" s="71"/>
      <c r="D57" s="71"/>
      <c r="E57" s="72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0" t="s">
        <v>4</v>
      </c>
      <c r="V57" s="31"/>
      <c r="W57" s="31"/>
      <c r="X57" s="31"/>
      <c r="Y57" s="32"/>
      <c r="Z57" s="30" t="s">
        <v>3</v>
      </c>
      <c r="AA57" s="31"/>
      <c r="AB57" s="31"/>
      <c r="AC57" s="31"/>
      <c r="AD57" s="32"/>
      <c r="AE57" s="46" t="s">
        <v>116</v>
      </c>
      <c r="AF57" s="47"/>
      <c r="AG57" s="47"/>
      <c r="AH57" s="48"/>
      <c r="AI57" s="30" t="s">
        <v>5</v>
      </c>
      <c r="AJ57" s="31"/>
      <c r="AK57" s="31"/>
      <c r="AL57" s="31"/>
      <c r="AM57" s="32"/>
      <c r="AN57" s="30" t="s">
        <v>4</v>
      </c>
      <c r="AO57" s="31"/>
      <c r="AP57" s="31"/>
      <c r="AQ57" s="31"/>
      <c r="AR57" s="32"/>
      <c r="AS57" s="30" t="s">
        <v>3</v>
      </c>
      <c r="AT57" s="31"/>
      <c r="AU57" s="31"/>
      <c r="AV57" s="31"/>
      <c r="AW57" s="32"/>
      <c r="AX57" s="46" t="s">
        <v>116</v>
      </c>
      <c r="AY57" s="47"/>
      <c r="AZ57" s="47"/>
      <c r="BA57" s="48"/>
      <c r="BB57" s="30" t="s">
        <v>96</v>
      </c>
      <c r="BC57" s="31"/>
      <c r="BD57" s="31"/>
      <c r="BE57" s="31"/>
      <c r="BF57" s="32"/>
      <c r="BG57" s="30" t="s">
        <v>4</v>
      </c>
      <c r="BH57" s="31"/>
      <c r="BI57" s="31"/>
      <c r="BJ57" s="31"/>
      <c r="BK57" s="32"/>
      <c r="BL57" s="30" t="s">
        <v>3</v>
      </c>
      <c r="BM57" s="31"/>
      <c r="BN57" s="31"/>
      <c r="BO57" s="31"/>
      <c r="BP57" s="32"/>
      <c r="BQ57" s="46" t="s">
        <v>116</v>
      </c>
      <c r="BR57" s="47"/>
      <c r="BS57" s="47"/>
      <c r="BT57" s="48"/>
      <c r="BU57" s="36" t="s">
        <v>97</v>
      </c>
      <c r="BV57" s="36"/>
      <c r="BW57" s="36"/>
      <c r="BX57" s="36"/>
      <c r="BY57" s="36"/>
    </row>
    <row r="58" spans="1:79" ht="15" customHeight="1" x14ac:dyDescent="0.2">
      <c r="A58" s="30">
        <v>1</v>
      </c>
      <c r="B58" s="31"/>
      <c r="C58" s="31"/>
      <c r="D58" s="31"/>
      <c r="E58" s="32"/>
      <c r="F58" s="30">
        <v>2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/>
      <c r="U58" s="30">
        <v>3</v>
      </c>
      <c r="V58" s="31"/>
      <c r="W58" s="31"/>
      <c r="X58" s="31"/>
      <c r="Y58" s="32"/>
      <c r="Z58" s="30">
        <v>4</v>
      </c>
      <c r="AA58" s="31"/>
      <c r="AB58" s="31"/>
      <c r="AC58" s="31"/>
      <c r="AD58" s="32"/>
      <c r="AE58" s="30">
        <v>5</v>
      </c>
      <c r="AF58" s="31"/>
      <c r="AG58" s="31"/>
      <c r="AH58" s="32"/>
      <c r="AI58" s="30">
        <v>6</v>
      </c>
      <c r="AJ58" s="31"/>
      <c r="AK58" s="31"/>
      <c r="AL58" s="31"/>
      <c r="AM58" s="32"/>
      <c r="AN58" s="30">
        <v>7</v>
      </c>
      <c r="AO58" s="31"/>
      <c r="AP58" s="31"/>
      <c r="AQ58" s="31"/>
      <c r="AR58" s="32"/>
      <c r="AS58" s="30">
        <v>8</v>
      </c>
      <c r="AT58" s="31"/>
      <c r="AU58" s="31"/>
      <c r="AV58" s="31"/>
      <c r="AW58" s="32"/>
      <c r="AX58" s="30">
        <v>9</v>
      </c>
      <c r="AY58" s="31"/>
      <c r="AZ58" s="31"/>
      <c r="BA58" s="32"/>
      <c r="BB58" s="30">
        <v>10</v>
      </c>
      <c r="BC58" s="31"/>
      <c r="BD58" s="31"/>
      <c r="BE58" s="31"/>
      <c r="BF58" s="32"/>
      <c r="BG58" s="30">
        <v>11</v>
      </c>
      <c r="BH58" s="31"/>
      <c r="BI58" s="31"/>
      <c r="BJ58" s="31"/>
      <c r="BK58" s="32"/>
      <c r="BL58" s="30">
        <v>12</v>
      </c>
      <c r="BM58" s="31"/>
      <c r="BN58" s="31"/>
      <c r="BO58" s="31"/>
      <c r="BP58" s="32"/>
      <c r="BQ58" s="30">
        <v>13</v>
      </c>
      <c r="BR58" s="31"/>
      <c r="BS58" s="31"/>
      <c r="BT58" s="32"/>
      <c r="BU58" s="36">
        <v>14</v>
      </c>
      <c r="BV58" s="36"/>
      <c r="BW58" s="36"/>
      <c r="BX58" s="36"/>
      <c r="BY58" s="36"/>
    </row>
    <row r="59" spans="1:79" s="1" customFormat="1" ht="13.5" hidden="1" customHeight="1" x14ac:dyDescent="0.2">
      <c r="A59" s="33" t="s">
        <v>64</v>
      </c>
      <c r="B59" s="34"/>
      <c r="C59" s="34"/>
      <c r="D59" s="34"/>
      <c r="E59" s="35"/>
      <c r="F59" s="33" t="s">
        <v>57</v>
      </c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5"/>
      <c r="U59" s="33" t="s">
        <v>65</v>
      </c>
      <c r="V59" s="34"/>
      <c r="W59" s="34"/>
      <c r="X59" s="34"/>
      <c r="Y59" s="35"/>
      <c r="Z59" s="33" t="s">
        <v>66</v>
      </c>
      <c r="AA59" s="34"/>
      <c r="AB59" s="34"/>
      <c r="AC59" s="34"/>
      <c r="AD59" s="35"/>
      <c r="AE59" s="33" t="s">
        <v>91</v>
      </c>
      <c r="AF59" s="34"/>
      <c r="AG59" s="34"/>
      <c r="AH59" s="35"/>
      <c r="AI59" s="50" t="s">
        <v>170</v>
      </c>
      <c r="AJ59" s="51"/>
      <c r="AK59" s="51"/>
      <c r="AL59" s="51"/>
      <c r="AM59" s="52"/>
      <c r="AN59" s="33" t="s">
        <v>67</v>
      </c>
      <c r="AO59" s="34"/>
      <c r="AP59" s="34"/>
      <c r="AQ59" s="34"/>
      <c r="AR59" s="35"/>
      <c r="AS59" s="33" t="s">
        <v>68</v>
      </c>
      <c r="AT59" s="34"/>
      <c r="AU59" s="34"/>
      <c r="AV59" s="34"/>
      <c r="AW59" s="35"/>
      <c r="AX59" s="33" t="s">
        <v>92</v>
      </c>
      <c r="AY59" s="34"/>
      <c r="AZ59" s="34"/>
      <c r="BA59" s="35"/>
      <c r="BB59" s="50" t="s">
        <v>170</v>
      </c>
      <c r="BC59" s="51"/>
      <c r="BD59" s="51"/>
      <c r="BE59" s="51"/>
      <c r="BF59" s="52"/>
      <c r="BG59" s="33" t="s">
        <v>58</v>
      </c>
      <c r="BH59" s="34"/>
      <c r="BI59" s="34"/>
      <c r="BJ59" s="34"/>
      <c r="BK59" s="35"/>
      <c r="BL59" s="33" t="s">
        <v>59</v>
      </c>
      <c r="BM59" s="34"/>
      <c r="BN59" s="34"/>
      <c r="BO59" s="34"/>
      <c r="BP59" s="35"/>
      <c r="BQ59" s="33" t="s">
        <v>93</v>
      </c>
      <c r="BR59" s="34"/>
      <c r="BS59" s="34"/>
      <c r="BT59" s="35"/>
      <c r="BU59" s="44" t="s">
        <v>170</v>
      </c>
      <c r="BV59" s="44"/>
      <c r="BW59" s="44"/>
      <c r="BX59" s="44"/>
      <c r="BY59" s="44"/>
      <c r="CA59" t="s">
        <v>27</v>
      </c>
    </row>
    <row r="60" spans="1:79" s="6" customFormat="1" ht="12.75" customHeight="1" x14ac:dyDescent="0.2">
      <c r="A60" s="87"/>
      <c r="B60" s="85"/>
      <c r="C60" s="85"/>
      <c r="D60" s="85"/>
      <c r="E60" s="86"/>
      <c r="F60" s="87" t="s">
        <v>147</v>
      </c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6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f>IF(ISNUMBER(BG60),BG60,0)+IF(ISNUMBER(BL60),BL60,0)</f>
        <v>0</v>
      </c>
      <c r="BV60" s="105"/>
      <c r="BW60" s="105"/>
      <c r="BX60" s="105"/>
      <c r="BY60" s="106"/>
      <c r="CA60" s="6" t="s">
        <v>28</v>
      </c>
    </row>
    <row r="62" spans="1:79" ht="14.25" customHeight="1" x14ac:dyDescent="0.2">
      <c r="A62" s="42" t="s">
        <v>236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</row>
    <row r="63" spans="1:79" ht="15" customHeight="1" x14ac:dyDescent="0.2">
      <c r="A63" s="53" t="s">
        <v>208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</row>
    <row r="64" spans="1:79" ht="23.1" customHeight="1" x14ac:dyDescent="0.2">
      <c r="A64" s="67" t="s">
        <v>118</v>
      </c>
      <c r="B64" s="68"/>
      <c r="C64" s="68"/>
      <c r="D64" s="69"/>
      <c r="E64" s="61" t="s">
        <v>19</v>
      </c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3"/>
      <c r="X64" s="30" t="s">
        <v>230</v>
      </c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2"/>
      <c r="AR64" s="36" t="s">
        <v>235</v>
      </c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</row>
    <row r="65" spans="1:79" ht="48.75" customHeight="1" x14ac:dyDescent="0.2">
      <c r="A65" s="70"/>
      <c r="B65" s="71"/>
      <c r="C65" s="71"/>
      <c r="D65" s="72"/>
      <c r="E65" s="64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6"/>
      <c r="X65" s="61" t="s">
        <v>4</v>
      </c>
      <c r="Y65" s="62"/>
      <c r="Z65" s="62"/>
      <c r="AA65" s="62"/>
      <c r="AB65" s="63"/>
      <c r="AC65" s="61" t="s">
        <v>3</v>
      </c>
      <c r="AD65" s="62"/>
      <c r="AE65" s="62"/>
      <c r="AF65" s="62"/>
      <c r="AG65" s="63"/>
      <c r="AH65" s="46" t="s">
        <v>116</v>
      </c>
      <c r="AI65" s="47"/>
      <c r="AJ65" s="47"/>
      <c r="AK65" s="47"/>
      <c r="AL65" s="48"/>
      <c r="AM65" s="30" t="s">
        <v>5</v>
      </c>
      <c r="AN65" s="31"/>
      <c r="AO65" s="31"/>
      <c r="AP65" s="31"/>
      <c r="AQ65" s="32"/>
      <c r="AR65" s="30" t="s">
        <v>4</v>
      </c>
      <c r="AS65" s="31"/>
      <c r="AT65" s="31"/>
      <c r="AU65" s="31"/>
      <c r="AV65" s="32"/>
      <c r="AW65" s="30" t="s">
        <v>3</v>
      </c>
      <c r="AX65" s="31"/>
      <c r="AY65" s="31"/>
      <c r="AZ65" s="31"/>
      <c r="BA65" s="32"/>
      <c r="BB65" s="46" t="s">
        <v>116</v>
      </c>
      <c r="BC65" s="47"/>
      <c r="BD65" s="47"/>
      <c r="BE65" s="47"/>
      <c r="BF65" s="48"/>
      <c r="BG65" s="30" t="s">
        <v>96</v>
      </c>
      <c r="BH65" s="31"/>
      <c r="BI65" s="31"/>
      <c r="BJ65" s="31"/>
      <c r="BK65" s="32"/>
    </row>
    <row r="66" spans="1:79" ht="12.75" customHeight="1" x14ac:dyDescent="0.2">
      <c r="A66" s="30">
        <v>1</v>
      </c>
      <c r="B66" s="31"/>
      <c r="C66" s="31"/>
      <c r="D66" s="32"/>
      <c r="E66" s="30">
        <v>2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2"/>
      <c r="X66" s="30">
        <v>3</v>
      </c>
      <c r="Y66" s="31"/>
      <c r="Z66" s="31"/>
      <c r="AA66" s="31"/>
      <c r="AB66" s="32"/>
      <c r="AC66" s="30">
        <v>4</v>
      </c>
      <c r="AD66" s="31"/>
      <c r="AE66" s="31"/>
      <c r="AF66" s="31"/>
      <c r="AG66" s="32"/>
      <c r="AH66" s="30">
        <v>5</v>
      </c>
      <c r="AI66" s="31"/>
      <c r="AJ66" s="31"/>
      <c r="AK66" s="31"/>
      <c r="AL66" s="32"/>
      <c r="AM66" s="30">
        <v>6</v>
      </c>
      <c r="AN66" s="31"/>
      <c r="AO66" s="31"/>
      <c r="AP66" s="31"/>
      <c r="AQ66" s="32"/>
      <c r="AR66" s="30">
        <v>7</v>
      </c>
      <c r="AS66" s="31"/>
      <c r="AT66" s="31"/>
      <c r="AU66" s="31"/>
      <c r="AV66" s="32"/>
      <c r="AW66" s="30">
        <v>8</v>
      </c>
      <c r="AX66" s="31"/>
      <c r="AY66" s="31"/>
      <c r="AZ66" s="31"/>
      <c r="BA66" s="32"/>
      <c r="BB66" s="30">
        <v>9</v>
      </c>
      <c r="BC66" s="31"/>
      <c r="BD66" s="31"/>
      <c r="BE66" s="31"/>
      <c r="BF66" s="32"/>
      <c r="BG66" s="30">
        <v>10</v>
      </c>
      <c r="BH66" s="31"/>
      <c r="BI66" s="31"/>
      <c r="BJ66" s="31"/>
      <c r="BK66" s="32"/>
    </row>
    <row r="67" spans="1:79" s="1" customFormat="1" ht="12.75" hidden="1" customHeight="1" x14ac:dyDescent="0.2">
      <c r="A67" s="33" t="s">
        <v>64</v>
      </c>
      <c r="B67" s="34"/>
      <c r="C67" s="34"/>
      <c r="D67" s="35"/>
      <c r="E67" s="33" t="s">
        <v>57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5"/>
      <c r="X67" s="80" t="s">
        <v>60</v>
      </c>
      <c r="Y67" s="81"/>
      <c r="Z67" s="81"/>
      <c r="AA67" s="81"/>
      <c r="AB67" s="82"/>
      <c r="AC67" s="80" t="s">
        <v>61</v>
      </c>
      <c r="AD67" s="81"/>
      <c r="AE67" s="81"/>
      <c r="AF67" s="81"/>
      <c r="AG67" s="82"/>
      <c r="AH67" s="33" t="s">
        <v>94</v>
      </c>
      <c r="AI67" s="34"/>
      <c r="AJ67" s="34"/>
      <c r="AK67" s="34"/>
      <c r="AL67" s="35"/>
      <c r="AM67" s="50" t="s">
        <v>171</v>
      </c>
      <c r="AN67" s="51"/>
      <c r="AO67" s="51"/>
      <c r="AP67" s="51"/>
      <c r="AQ67" s="52"/>
      <c r="AR67" s="33" t="s">
        <v>62</v>
      </c>
      <c r="AS67" s="34"/>
      <c r="AT67" s="34"/>
      <c r="AU67" s="34"/>
      <c r="AV67" s="35"/>
      <c r="AW67" s="33" t="s">
        <v>63</v>
      </c>
      <c r="AX67" s="34"/>
      <c r="AY67" s="34"/>
      <c r="AZ67" s="34"/>
      <c r="BA67" s="35"/>
      <c r="BB67" s="33" t="s">
        <v>95</v>
      </c>
      <c r="BC67" s="34"/>
      <c r="BD67" s="34"/>
      <c r="BE67" s="34"/>
      <c r="BF67" s="35"/>
      <c r="BG67" s="50" t="s">
        <v>171</v>
      </c>
      <c r="BH67" s="51"/>
      <c r="BI67" s="51"/>
      <c r="BJ67" s="51"/>
      <c r="BK67" s="52"/>
      <c r="CA67" t="s">
        <v>29</v>
      </c>
    </row>
    <row r="68" spans="1:79" s="99" customFormat="1" ht="12.75" customHeight="1" x14ac:dyDescent="0.2">
      <c r="A68" s="89">
        <v>2240</v>
      </c>
      <c r="B68" s="90"/>
      <c r="C68" s="90"/>
      <c r="D68" s="91"/>
      <c r="E68" s="92" t="s">
        <v>174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6">
        <v>500000</v>
      </c>
      <c r="Y68" s="97"/>
      <c r="Z68" s="97"/>
      <c r="AA68" s="97"/>
      <c r="AB68" s="98"/>
      <c r="AC68" s="96">
        <v>0</v>
      </c>
      <c r="AD68" s="97"/>
      <c r="AE68" s="97"/>
      <c r="AF68" s="97"/>
      <c r="AG68" s="98"/>
      <c r="AH68" s="96">
        <v>0</v>
      </c>
      <c r="AI68" s="97"/>
      <c r="AJ68" s="97"/>
      <c r="AK68" s="97"/>
      <c r="AL68" s="98"/>
      <c r="AM68" s="96">
        <f>IF(ISNUMBER(X68),X68,0)+IF(ISNUMBER(AC68),AC68,0)</f>
        <v>500000</v>
      </c>
      <c r="AN68" s="97"/>
      <c r="AO68" s="97"/>
      <c r="AP68" s="97"/>
      <c r="AQ68" s="98"/>
      <c r="AR68" s="96">
        <v>500000</v>
      </c>
      <c r="AS68" s="97"/>
      <c r="AT68" s="97"/>
      <c r="AU68" s="97"/>
      <c r="AV68" s="98"/>
      <c r="AW68" s="96">
        <v>0</v>
      </c>
      <c r="AX68" s="97"/>
      <c r="AY68" s="97"/>
      <c r="AZ68" s="97"/>
      <c r="BA68" s="98"/>
      <c r="BB68" s="96">
        <v>0</v>
      </c>
      <c r="BC68" s="97"/>
      <c r="BD68" s="97"/>
      <c r="BE68" s="97"/>
      <c r="BF68" s="98"/>
      <c r="BG68" s="95">
        <f>IF(ISNUMBER(AR68),AR68,0)+IF(ISNUMBER(AW68),AW68,0)</f>
        <v>500000</v>
      </c>
      <c r="BH68" s="95"/>
      <c r="BI68" s="95"/>
      <c r="BJ68" s="95"/>
      <c r="BK68" s="95"/>
      <c r="CA68" s="99" t="s">
        <v>30</v>
      </c>
    </row>
    <row r="69" spans="1:79" s="99" customFormat="1" ht="25.5" customHeight="1" x14ac:dyDescent="0.2">
      <c r="A69" s="89">
        <v>2281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0</v>
      </c>
      <c r="AN69" s="97"/>
      <c r="AO69" s="97"/>
      <c r="AP69" s="97"/>
      <c r="AQ69" s="98"/>
      <c r="AR69" s="96">
        <v>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0</v>
      </c>
      <c r="BH69" s="95"/>
      <c r="BI69" s="95"/>
      <c r="BJ69" s="95"/>
      <c r="BK69" s="95"/>
    </row>
    <row r="70" spans="1:79" s="6" customFormat="1" ht="12.75" customHeight="1" x14ac:dyDescent="0.2">
      <c r="A70" s="87"/>
      <c r="B70" s="85"/>
      <c r="C70" s="85"/>
      <c r="D70" s="86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500000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500000</v>
      </c>
      <c r="AN70" s="105"/>
      <c r="AO70" s="105"/>
      <c r="AP70" s="105"/>
      <c r="AQ70" s="106"/>
      <c r="AR70" s="104">
        <v>500000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500000</v>
      </c>
      <c r="BH70" s="103"/>
      <c r="BI70" s="103"/>
      <c r="BJ70" s="103"/>
      <c r="BK70" s="103"/>
    </row>
    <row r="72" spans="1:79" ht="14.25" customHeight="1" x14ac:dyDescent="0.2">
      <c r="A72" s="42" t="s">
        <v>237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79" ht="15" customHeight="1" x14ac:dyDescent="0.2">
      <c r="A73" s="53" t="s">
        <v>208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</row>
    <row r="74" spans="1:79" ht="23.1" customHeight="1" x14ac:dyDescent="0.2">
      <c r="A74" s="67" t="s">
        <v>119</v>
      </c>
      <c r="B74" s="68"/>
      <c r="C74" s="68"/>
      <c r="D74" s="68"/>
      <c r="E74" s="69"/>
      <c r="F74" s="61" t="s">
        <v>19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36" t="s">
        <v>230</v>
      </c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0" t="s">
        <v>235</v>
      </c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2"/>
    </row>
    <row r="75" spans="1:79" ht="53.25" customHeight="1" x14ac:dyDescent="0.2">
      <c r="A75" s="70"/>
      <c r="B75" s="71"/>
      <c r="C75" s="71"/>
      <c r="D75" s="71"/>
      <c r="E75" s="72"/>
      <c r="F75" s="64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30" t="s">
        <v>4</v>
      </c>
      <c r="Y75" s="31"/>
      <c r="Z75" s="31"/>
      <c r="AA75" s="31"/>
      <c r="AB75" s="32"/>
      <c r="AC75" s="30" t="s">
        <v>3</v>
      </c>
      <c r="AD75" s="31"/>
      <c r="AE75" s="31"/>
      <c r="AF75" s="31"/>
      <c r="AG75" s="32"/>
      <c r="AH75" s="46" t="s">
        <v>116</v>
      </c>
      <c r="AI75" s="47"/>
      <c r="AJ75" s="47"/>
      <c r="AK75" s="47"/>
      <c r="AL75" s="48"/>
      <c r="AM75" s="30" t="s">
        <v>5</v>
      </c>
      <c r="AN75" s="31"/>
      <c r="AO75" s="31"/>
      <c r="AP75" s="31"/>
      <c r="AQ75" s="32"/>
      <c r="AR75" s="30" t="s">
        <v>4</v>
      </c>
      <c r="AS75" s="31"/>
      <c r="AT75" s="31"/>
      <c r="AU75" s="31"/>
      <c r="AV75" s="32"/>
      <c r="AW75" s="30" t="s">
        <v>3</v>
      </c>
      <c r="AX75" s="31"/>
      <c r="AY75" s="31"/>
      <c r="AZ75" s="31"/>
      <c r="BA75" s="32"/>
      <c r="BB75" s="49" t="s">
        <v>116</v>
      </c>
      <c r="BC75" s="49"/>
      <c r="BD75" s="49"/>
      <c r="BE75" s="49"/>
      <c r="BF75" s="49"/>
      <c r="BG75" s="30" t="s">
        <v>96</v>
      </c>
      <c r="BH75" s="31"/>
      <c r="BI75" s="31"/>
      <c r="BJ75" s="31"/>
      <c r="BK75" s="32"/>
    </row>
    <row r="76" spans="1:79" ht="15" customHeight="1" x14ac:dyDescent="0.2">
      <c r="A76" s="30">
        <v>1</v>
      </c>
      <c r="B76" s="31"/>
      <c r="C76" s="31"/>
      <c r="D76" s="31"/>
      <c r="E76" s="32"/>
      <c r="F76" s="30">
        <v>2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2"/>
      <c r="X76" s="30">
        <v>3</v>
      </c>
      <c r="Y76" s="31"/>
      <c r="Z76" s="31"/>
      <c r="AA76" s="31"/>
      <c r="AB76" s="32"/>
      <c r="AC76" s="30">
        <v>4</v>
      </c>
      <c r="AD76" s="31"/>
      <c r="AE76" s="31"/>
      <c r="AF76" s="31"/>
      <c r="AG76" s="32"/>
      <c r="AH76" s="30">
        <v>5</v>
      </c>
      <c r="AI76" s="31"/>
      <c r="AJ76" s="31"/>
      <c r="AK76" s="31"/>
      <c r="AL76" s="32"/>
      <c r="AM76" s="30">
        <v>6</v>
      </c>
      <c r="AN76" s="31"/>
      <c r="AO76" s="31"/>
      <c r="AP76" s="31"/>
      <c r="AQ76" s="32"/>
      <c r="AR76" s="30">
        <v>7</v>
      </c>
      <c r="AS76" s="31"/>
      <c r="AT76" s="31"/>
      <c r="AU76" s="31"/>
      <c r="AV76" s="32"/>
      <c r="AW76" s="30">
        <v>8</v>
      </c>
      <c r="AX76" s="31"/>
      <c r="AY76" s="31"/>
      <c r="AZ76" s="31"/>
      <c r="BA76" s="32"/>
      <c r="BB76" s="30">
        <v>9</v>
      </c>
      <c r="BC76" s="31"/>
      <c r="BD76" s="31"/>
      <c r="BE76" s="31"/>
      <c r="BF76" s="32"/>
      <c r="BG76" s="30">
        <v>10</v>
      </c>
      <c r="BH76" s="31"/>
      <c r="BI76" s="31"/>
      <c r="BJ76" s="31"/>
      <c r="BK76" s="32"/>
    </row>
    <row r="77" spans="1:79" s="1" customFormat="1" ht="15" hidden="1" customHeight="1" x14ac:dyDescent="0.2">
      <c r="A77" s="33" t="s">
        <v>64</v>
      </c>
      <c r="B77" s="34"/>
      <c r="C77" s="34"/>
      <c r="D77" s="34"/>
      <c r="E77" s="35"/>
      <c r="F77" s="33" t="s">
        <v>57</v>
      </c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5"/>
      <c r="X77" s="33" t="s">
        <v>60</v>
      </c>
      <c r="Y77" s="34"/>
      <c r="Z77" s="34"/>
      <c r="AA77" s="34"/>
      <c r="AB77" s="35"/>
      <c r="AC77" s="33" t="s">
        <v>61</v>
      </c>
      <c r="AD77" s="34"/>
      <c r="AE77" s="34"/>
      <c r="AF77" s="34"/>
      <c r="AG77" s="35"/>
      <c r="AH77" s="33" t="s">
        <v>94</v>
      </c>
      <c r="AI77" s="34"/>
      <c r="AJ77" s="34"/>
      <c r="AK77" s="34"/>
      <c r="AL77" s="35"/>
      <c r="AM77" s="50" t="s">
        <v>171</v>
      </c>
      <c r="AN77" s="51"/>
      <c r="AO77" s="51"/>
      <c r="AP77" s="51"/>
      <c r="AQ77" s="52"/>
      <c r="AR77" s="33" t="s">
        <v>62</v>
      </c>
      <c r="AS77" s="34"/>
      <c r="AT77" s="34"/>
      <c r="AU77" s="34"/>
      <c r="AV77" s="35"/>
      <c r="AW77" s="33" t="s">
        <v>63</v>
      </c>
      <c r="AX77" s="34"/>
      <c r="AY77" s="34"/>
      <c r="AZ77" s="34"/>
      <c r="BA77" s="35"/>
      <c r="BB77" s="33" t="s">
        <v>95</v>
      </c>
      <c r="BC77" s="34"/>
      <c r="BD77" s="34"/>
      <c r="BE77" s="34"/>
      <c r="BF77" s="35"/>
      <c r="BG77" s="50" t="s">
        <v>171</v>
      </c>
      <c r="BH77" s="51"/>
      <c r="BI77" s="51"/>
      <c r="BJ77" s="51"/>
      <c r="BK77" s="52"/>
      <c r="CA77" t="s">
        <v>31</v>
      </c>
    </row>
    <row r="78" spans="1:79" s="6" customFormat="1" ht="12.75" customHeight="1" x14ac:dyDescent="0.2">
      <c r="A78" s="87"/>
      <c r="B78" s="85"/>
      <c r="C78" s="85"/>
      <c r="D78" s="85"/>
      <c r="E78" s="86"/>
      <c r="F78" s="87" t="s">
        <v>147</v>
      </c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6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 x14ac:dyDescent="0.2">
      <c r="A81" s="42" t="s">
        <v>120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2" spans="1:79" ht="14.25" customHeight="1" x14ac:dyDescent="0.2">
      <c r="A82" s="42" t="s">
        <v>222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</row>
    <row r="83" spans="1:79" ht="15" customHeight="1" x14ac:dyDescent="0.2">
      <c r="A83" s="53" t="s">
        <v>208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</row>
    <row r="84" spans="1:79" ht="23.1" customHeight="1" x14ac:dyDescent="0.2">
      <c r="A84" s="61" t="s">
        <v>6</v>
      </c>
      <c r="B84" s="62"/>
      <c r="C84" s="62"/>
      <c r="D84" s="61" t="s">
        <v>121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/>
      <c r="U84" s="30" t="s">
        <v>209</v>
      </c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2"/>
      <c r="AN84" s="30" t="s">
        <v>212</v>
      </c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2"/>
      <c r="BG84" s="36" t="s">
        <v>219</v>
      </c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</row>
    <row r="85" spans="1:79" ht="52.5" customHeight="1" x14ac:dyDescent="0.2">
      <c r="A85" s="64"/>
      <c r="B85" s="65"/>
      <c r="C85" s="65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6"/>
      <c r="U85" s="30" t="s">
        <v>4</v>
      </c>
      <c r="V85" s="31"/>
      <c r="W85" s="31"/>
      <c r="X85" s="31"/>
      <c r="Y85" s="32"/>
      <c r="Z85" s="30" t="s">
        <v>3</v>
      </c>
      <c r="AA85" s="31"/>
      <c r="AB85" s="31"/>
      <c r="AC85" s="31"/>
      <c r="AD85" s="32"/>
      <c r="AE85" s="46" t="s">
        <v>116</v>
      </c>
      <c r="AF85" s="47"/>
      <c r="AG85" s="47"/>
      <c r="AH85" s="48"/>
      <c r="AI85" s="30" t="s">
        <v>5</v>
      </c>
      <c r="AJ85" s="31"/>
      <c r="AK85" s="31"/>
      <c r="AL85" s="31"/>
      <c r="AM85" s="32"/>
      <c r="AN85" s="30" t="s">
        <v>4</v>
      </c>
      <c r="AO85" s="31"/>
      <c r="AP85" s="31"/>
      <c r="AQ85" s="31"/>
      <c r="AR85" s="32"/>
      <c r="AS85" s="30" t="s">
        <v>3</v>
      </c>
      <c r="AT85" s="31"/>
      <c r="AU85" s="31"/>
      <c r="AV85" s="31"/>
      <c r="AW85" s="32"/>
      <c r="AX85" s="46" t="s">
        <v>116</v>
      </c>
      <c r="AY85" s="47"/>
      <c r="AZ85" s="47"/>
      <c r="BA85" s="48"/>
      <c r="BB85" s="30" t="s">
        <v>96</v>
      </c>
      <c r="BC85" s="31"/>
      <c r="BD85" s="31"/>
      <c r="BE85" s="31"/>
      <c r="BF85" s="32"/>
      <c r="BG85" s="30" t="s">
        <v>4</v>
      </c>
      <c r="BH85" s="31"/>
      <c r="BI85" s="31"/>
      <c r="BJ85" s="31"/>
      <c r="BK85" s="32"/>
      <c r="BL85" s="36" t="s">
        <v>3</v>
      </c>
      <c r="BM85" s="36"/>
      <c r="BN85" s="36"/>
      <c r="BO85" s="36"/>
      <c r="BP85" s="36"/>
      <c r="BQ85" s="49" t="s">
        <v>116</v>
      </c>
      <c r="BR85" s="49"/>
      <c r="BS85" s="49"/>
      <c r="BT85" s="49"/>
      <c r="BU85" s="30" t="s">
        <v>97</v>
      </c>
      <c r="BV85" s="31"/>
      <c r="BW85" s="31"/>
      <c r="BX85" s="31"/>
      <c r="BY85" s="32"/>
    </row>
    <row r="86" spans="1:79" ht="15" customHeight="1" x14ac:dyDescent="0.2">
      <c r="A86" s="30">
        <v>1</v>
      </c>
      <c r="B86" s="31"/>
      <c r="C86" s="31"/>
      <c r="D86" s="30">
        <v>2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2"/>
      <c r="U86" s="30">
        <v>3</v>
      </c>
      <c r="V86" s="31"/>
      <c r="W86" s="31"/>
      <c r="X86" s="31"/>
      <c r="Y86" s="32"/>
      <c r="Z86" s="30">
        <v>4</v>
      </c>
      <c r="AA86" s="31"/>
      <c r="AB86" s="31"/>
      <c r="AC86" s="31"/>
      <c r="AD86" s="32"/>
      <c r="AE86" s="30">
        <v>5</v>
      </c>
      <c r="AF86" s="31"/>
      <c r="AG86" s="31"/>
      <c r="AH86" s="32"/>
      <c r="AI86" s="30">
        <v>6</v>
      </c>
      <c r="AJ86" s="31"/>
      <c r="AK86" s="31"/>
      <c r="AL86" s="31"/>
      <c r="AM86" s="32"/>
      <c r="AN86" s="30">
        <v>7</v>
      </c>
      <c r="AO86" s="31"/>
      <c r="AP86" s="31"/>
      <c r="AQ86" s="31"/>
      <c r="AR86" s="32"/>
      <c r="AS86" s="30">
        <v>8</v>
      </c>
      <c r="AT86" s="31"/>
      <c r="AU86" s="31"/>
      <c r="AV86" s="31"/>
      <c r="AW86" s="32"/>
      <c r="AX86" s="36">
        <v>9</v>
      </c>
      <c r="AY86" s="36"/>
      <c r="AZ86" s="36"/>
      <c r="BA86" s="36"/>
      <c r="BB86" s="30">
        <v>10</v>
      </c>
      <c r="BC86" s="31"/>
      <c r="BD86" s="31"/>
      <c r="BE86" s="31"/>
      <c r="BF86" s="32"/>
      <c r="BG86" s="30">
        <v>11</v>
      </c>
      <c r="BH86" s="31"/>
      <c r="BI86" s="31"/>
      <c r="BJ86" s="31"/>
      <c r="BK86" s="32"/>
      <c r="BL86" s="36">
        <v>12</v>
      </c>
      <c r="BM86" s="36"/>
      <c r="BN86" s="36"/>
      <c r="BO86" s="36"/>
      <c r="BP86" s="36"/>
      <c r="BQ86" s="30">
        <v>13</v>
      </c>
      <c r="BR86" s="31"/>
      <c r="BS86" s="31"/>
      <c r="BT86" s="32"/>
      <c r="BU86" s="30">
        <v>14</v>
      </c>
      <c r="BV86" s="31"/>
      <c r="BW86" s="31"/>
      <c r="BX86" s="31"/>
      <c r="BY86" s="32"/>
    </row>
    <row r="87" spans="1:79" s="1" customFormat="1" ht="14.25" hidden="1" customHeight="1" x14ac:dyDescent="0.2">
      <c r="A87" s="33" t="s">
        <v>69</v>
      </c>
      <c r="B87" s="34"/>
      <c r="C87" s="34"/>
      <c r="D87" s="33" t="s">
        <v>57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5"/>
      <c r="U87" s="38" t="s">
        <v>65</v>
      </c>
      <c r="V87" s="38"/>
      <c r="W87" s="38"/>
      <c r="X87" s="38"/>
      <c r="Y87" s="38"/>
      <c r="Z87" s="38" t="s">
        <v>66</v>
      </c>
      <c r="AA87" s="38"/>
      <c r="AB87" s="38"/>
      <c r="AC87" s="38"/>
      <c r="AD87" s="38"/>
      <c r="AE87" s="38" t="s">
        <v>91</v>
      </c>
      <c r="AF87" s="38"/>
      <c r="AG87" s="38"/>
      <c r="AH87" s="38"/>
      <c r="AI87" s="44" t="s">
        <v>170</v>
      </c>
      <c r="AJ87" s="44"/>
      <c r="AK87" s="44"/>
      <c r="AL87" s="44"/>
      <c r="AM87" s="44"/>
      <c r="AN87" s="38" t="s">
        <v>67</v>
      </c>
      <c r="AO87" s="38"/>
      <c r="AP87" s="38"/>
      <c r="AQ87" s="38"/>
      <c r="AR87" s="38"/>
      <c r="AS87" s="38" t="s">
        <v>68</v>
      </c>
      <c r="AT87" s="38"/>
      <c r="AU87" s="38"/>
      <c r="AV87" s="38"/>
      <c r="AW87" s="38"/>
      <c r="AX87" s="38" t="s">
        <v>92</v>
      </c>
      <c r="AY87" s="38"/>
      <c r="AZ87" s="38"/>
      <c r="BA87" s="38"/>
      <c r="BB87" s="44" t="s">
        <v>170</v>
      </c>
      <c r="BC87" s="44"/>
      <c r="BD87" s="44"/>
      <c r="BE87" s="44"/>
      <c r="BF87" s="44"/>
      <c r="BG87" s="38" t="s">
        <v>58</v>
      </c>
      <c r="BH87" s="38"/>
      <c r="BI87" s="38"/>
      <c r="BJ87" s="38"/>
      <c r="BK87" s="38"/>
      <c r="BL87" s="38" t="s">
        <v>59</v>
      </c>
      <c r="BM87" s="38"/>
      <c r="BN87" s="38"/>
      <c r="BO87" s="38"/>
      <c r="BP87" s="38"/>
      <c r="BQ87" s="38" t="s">
        <v>93</v>
      </c>
      <c r="BR87" s="38"/>
      <c r="BS87" s="38"/>
      <c r="BT87" s="38"/>
      <c r="BU87" s="44" t="s">
        <v>170</v>
      </c>
      <c r="BV87" s="44"/>
      <c r="BW87" s="44"/>
      <c r="BX87" s="44"/>
      <c r="BY87" s="44"/>
      <c r="CA87" t="s">
        <v>33</v>
      </c>
    </row>
    <row r="88" spans="1:79" s="99" customFormat="1" ht="25.5" customHeight="1" x14ac:dyDescent="0.2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562642.13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562642.13</v>
      </c>
      <c r="AJ88" s="97"/>
      <c r="AK88" s="97"/>
      <c r="AL88" s="97"/>
      <c r="AM88" s="98"/>
      <c r="AN88" s="96">
        <v>2018154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2018154</v>
      </c>
      <c r="BC88" s="97"/>
      <c r="BD88" s="97"/>
      <c r="BE88" s="97"/>
      <c r="BF88" s="98"/>
      <c r="BG88" s="96">
        <v>1000200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1000200</v>
      </c>
      <c r="BV88" s="97"/>
      <c r="BW88" s="97"/>
      <c r="BX88" s="97"/>
      <c r="BY88" s="98"/>
      <c r="CA88" s="99" t="s">
        <v>34</v>
      </c>
    </row>
    <row r="89" spans="1:79" s="6" customFormat="1" ht="12.75" customHeight="1" x14ac:dyDescent="0.2">
      <c r="A89" s="87"/>
      <c r="B89" s="85"/>
      <c r="C89" s="85"/>
      <c r="D89" s="100" t="s">
        <v>147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  <c r="U89" s="104">
        <v>562642.13</v>
      </c>
      <c r="V89" s="105"/>
      <c r="W89" s="105"/>
      <c r="X89" s="105"/>
      <c r="Y89" s="106"/>
      <c r="Z89" s="104">
        <v>0</v>
      </c>
      <c r="AA89" s="105"/>
      <c r="AB89" s="105"/>
      <c r="AC89" s="105"/>
      <c r="AD89" s="106"/>
      <c r="AE89" s="104">
        <v>0</v>
      </c>
      <c r="AF89" s="105"/>
      <c r="AG89" s="105"/>
      <c r="AH89" s="106"/>
      <c r="AI89" s="104">
        <f>IF(ISNUMBER(U89),U89,0)+IF(ISNUMBER(Z89),Z89,0)</f>
        <v>562642.13</v>
      </c>
      <c r="AJ89" s="105"/>
      <c r="AK89" s="105"/>
      <c r="AL89" s="105"/>
      <c r="AM89" s="106"/>
      <c r="AN89" s="104">
        <v>2018154</v>
      </c>
      <c r="AO89" s="105"/>
      <c r="AP89" s="105"/>
      <c r="AQ89" s="105"/>
      <c r="AR89" s="106"/>
      <c r="AS89" s="104">
        <v>0</v>
      </c>
      <c r="AT89" s="105"/>
      <c r="AU89" s="105"/>
      <c r="AV89" s="105"/>
      <c r="AW89" s="106"/>
      <c r="AX89" s="104">
        <v>0</v>
      </c>
      <c r="AY89" s="105"/>
      <c r="AZ89" s="105"/>
      <c r="BA89" s="106"/>
      <c r="BB89" s="104">
        <f>IF(ISNUMBER(AN89),AN89,0)+IF(ISNUMBER(AS89),AS89,0)</f>
        <v>2018154</v>
      </c>
      <c r="BC89" s="105"/>
      <c r="BD89" s="105"/>
      <c r="BE89" s="105"/>
      <c r="BF89" s="106"/>
      <c r="BG89" s="104">
        <v>1000200</v>
      </c>
      <c r="BH89" s="105"/>
      <c r="BI89" s="105"/>
      <c r="BJ89" s="105"/>
      <c r="BK89" s="106"/>
      <c r="BL89" s="104">
        <v>0</v>
      </c>
      <c r="BM89" s="105"/>
      <c r="BN89" s="105"/>
      <c r="BO89" s="105"/>
      <c r="BP89" s="106"/>
      <c r="BQ89" s="104">
        <v>0</v>
      </c>
      <c r="BR89" s="105"/>
      <c r="BS89" s="105"/>
      <c r="BT89" s="106"/>
      <c r="BU89" s="104">
        <f>IF(ISNUMBER(BG89),BG89,0)+IF(ISNUMBER(BL89),BL89,0)</f>
        <v>1000200</v>
      </c>
      <c r="BV89" s="105"/>
      <c r="BW89" s="105"/>
      <c r="BX89" s="105"/>
      <c r="BY89" s="106"/>
    </row>
    <row r="91" spans="1:79" ht="14.25" customHeight="1" x14ac:dyDescent="0.2">
      <c r="A91" s="42" t="s">
        <v>238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</row>
    <row r="92" spans="1:79" ht="15" customHeight="1" x14ac:dyDescent="0.2">
      <c r="A92" s="45" t="s">
        <v>208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</row>
    <row r="93" spans="1:79" ht="23.1" customHeight="1" x14ac:dyDescent="0.2">
      <c r="A93" s="61" t="s">
        <v>6</v>
      </c>
      <c r="B93" s="62"/>
      <c r="C93" s="62"/>
      <c r="D93" s="61" t="s">
        <v>121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3"/>
      <c r="U93" s="36" t="s">
        <v>230</v>
      </c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 t="s">
        <v>235</v>
      </c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</row>
    <row r="94" spans="1:79" ht="54" customHeight="1" x14ac:dyDescent="0.2">
      <c r="A94" s="64"/>
      <c r="B94" s="65"/>
      <c r="C94" s="65"/>
      <c r="D94" s="64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6"/>
      <c r="U94" s="30" t="s">
        <v>4</v>
      </c>
      <c r="V94" s="31"/>
      <c r="W94" s="31"/>
      <c r="X94" s="31"/>
      <c r="Y94" s="32"/>
      <c r="Z94" s="30" t="s">
        <v>3</v>
      </c>
      <c r="AA94" s="31"/>
      <c r="AB94" s="31"/>
      <c r="AC94" s="31"/>
      <c r="AD94" s="32"/>
      <c r="AE94" s="46" t="s">
        <v>116</v>
      </c>
      <c r="AF94" s="47"/>
      <c r="AG94" s="47"/>
      <c r="AH94" s="47"/>
      <c r="AI94" s="48"/>
      <c r="AJ94" s="30" t="s">
        <v>5</v>
      </c>
      <c r="AK94" s="31"/>
      <c r="AL94" s="31"/>
      <c r="AM94" s="31"/>
      <c r="AN94" s="32"/>
      <c r="AO94" s="30" t="s">
        <v>4</v>
      </c>
      <c r="AP94" s="31"/>
      <c r="AQ94" s="31"/>
      <c r="AR94" s="31"/>
      <c r="AS94" s="32"/>
      <c r="AT94" s="30" t="s">
        <v>3</v>
      </c>
      <c r="AU94" s="31"/>
      <c r="AV94" s="31"/>
      <c r="AW94" s="31"/>
      <c r="AX94" s="32"/>
      <c r="AY94" s="46" t="s">
        <v>116</v>
      </c>
      <c r="AZ94" s="47"/>
      <c r="BA94" s="47"/>
      <c r="BB94" s="47"/>
      <c r="BC94" s="48"/>
      <c r="BD94" s="36" t="s">
        <v>96</v>
      </c>
      <c r="BE94" s="36"/>
      <c r="BF94" s="36"/>
      <c r="BG94" s="36"/>
      <c r="BH94" s="36"/>
    </row>
    <row r="95" spans="1:79" ht="15" customHeight="1" x14ac:dyDescent="0.2">
      <c r="A95" s="30" t="s">
        <v>169</v>
      </c>
      <c r="B95" s="31"/>
      <c r="C95" s="31"/>
      <c r="D95" s="30">
        <v>2</v>
      </c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2"/>
      <c r="U95" s="30">
        <v>3</v>
      </c>
      <c r="V95" s="31"/>
      <c r="W95" s="31"/>
      <c r="X95" s="31"/>
      <c r="Y95" s="32"/>
      <c r="Z95" s="30">
        <v>4</v>
      </c>
      <c r="AA95" s="31"/>
      <c r="AB95" s="31"/>
      <c r="AC95" s="31"/>
      <c r="AD95" s="32"/>
      <c r="AE95" s="30">
        <v>5</v>
      </c>
      <c r="AF95" s="31"/>
      <c r="AG95" s="31"/>
      <c r="AH95" s="31"/>
      <c r="AI95" s="32"/>
      <c r="AJ95" s="30">
        <v>6</v>
      </c>
      <c r="AK95" s="31"/>
      <c r="AL95" s="31"/>
      <c r="AM95" s="31"/>
      <c r="AN95" s="32"/>
      <c r="AO95" s="30">
        <v>7</v>
      </c>
      <c r="AP95" s="31"/>
      <c r="AQ95" s="31"/>
      <c r="AR95" s="31"/>
      <c r="AS95" s="32"/>
      <c r="AT95" s="30">
        <v>8</v>
      </c>
      <c r="AU95" s="31"/>
      <c r="AV95" s="31"/>
      <c r="AW95" s="31"/>
      <c r="AX95" s="32"/>
      <c r="AY95" s="30">
        <v>9</v>
      </c>
      <c r="AZ95" s="31"/>
      <c r="BA95" s="31"/>
      <c r="BB95" s="31"/>
      <c r="BC95" s="32"/>
      <c r="BD95" s="30">
        <v>10</v>
      </c>
      <c r="BE95" s="31"/>
      <c r="BF95" s="31"/>
      <c r="BG95" s="31"/>
      <c r="BH95" s="32"/>
    </row>
    <row r="96" spans="1:79" s="1" customFormat="1" ht="12.75" hidden="1" customHeight="1" x14ac:dyDescent="0.2">
      <c r="A96" s="33" t="s">
        <v>69</v>
      </c>
      <c r="B96" s="34"/>
      <c r="C96" s="34"/>
      <c r="D96" s="33" t="s">
        <v>57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5"/>
      <c r="U96" s="33" t="s">
        <v>60</v>
      </c>
      <c r="V96" s="34"/>
      <c r="W96" s="34"/>
      <c r="X96" s="34"/>
      <c r="Y96" s="35"/>
      <c r="Z96" s="33" t="s">
        <v>61</v>
      </c>
      <c r="AA96" s="34"/>
      <c r="AB96" s="34"/>
      <c r="AC96" s="34"/>
      <c r="AD96" s="35"/>
      <c r="AE96" s="33" t="s">
        <v>94</v>
      </c>
      <c r="AF96" s="34"/>
      <c r="AG96" s="34"/>
      <c r="AH96" s="34"/>
      <c r="AI96" s="35"/>
      <c r="AJ96" s="50" t="s">
        <v>171</v>
      </c>
      <c r="AK96" s="51"/>
      <c r="AL96" s="51"/>
      <c r="AM96" s="51"/>
      <c r="AN96" s="52"/>
      <c r="AO96" s="33" t="s">
        <v>62</v>
      </c>
      <c r="AP96" s="34"/>
      <c r="AQ96" s="34"/>
      <c r="AR96" s="34"/>
      <c r="AS96" s="35"/>
      <c r="AT96" s="33" t="s">
        <v>63</v>
      </c>
      <c r="AU96" s="34"/>
      <c r="AV96" s="34"/>
      <c r="AW96" s="34"/>
      <c r="AX96" s="35"/>
      <c r="AY96" s="33" t="s">
        <v>95</v>
      </c>
      <c r="AZ96" s="34"/>
      <c r="BA96" s="34"/>
      <c r="BB96" s="34"/>
      <c r="BC96" s="35"/>
      <c r="BD96" s="44" t="s">
        <v>171</v>
      </c>
      <c r="BE96" s="44"/>
      <c r="BF96" s="44"/>
      <c r="BG96" s="44"/>
      <c r="BH96" s="44"/>
      <c r="CA96" s="1" t="s">
        <v>35</v>
      </c>
    </row>
    <row r="97" spans="1:79" s="99" customFormat="1" ht="25.5" customHeight="1" x14ac:dyDescent="0.2">
      <c r="A97" s="89">
        <v>1</v>
      </c>
      <c r="B97" s="90"/>
      <c r="C97" s="90"/>
      <c r="D97" s="92" t="s">
        <v>176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500000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5">
        <v>0</v>
      </c>
      <c r="AF97" s="95"/>
      <c r="AG97" s="95"/>
      <c r="AH97" s="95"/>
      <c r="AI97" s="95"/>
      <c r="AJ97" s="110">
        <f>IF(ISNUMBER(U97),U97,0)+IF(ISNUMBER(Z97),Z97,0)</f>
        <v>500000</v>
      </c>
      <c r="AK97" s="110"/>
      <c r="AL97" s="110"/>
      <c r="AM97" s="110"/>
      <c r="AN97" s="110"/>
      <c r="AO97" s="95">
        <v>500000</v>
      </c>
      <c r="AP97" s="95"/>
      <c r="AQ97" s="95"/>
      <c r="AR97" s="95"/>
      <c r="AS97" s="95"/>
      <c r="AT97" s="110">
        <v>0</v>
      </c>
      <c r="AU97" s="110"/>
      <c r="AV97" s="110"/>
      <c r="AW97" s="110"/>
      <c r="AX97" s="110"/>
      <c r="AY97" s="95">
        <v>0</v>
      </c>
      <c r="AZ97" s="95"/>
      <c r="BA97" s="95"/>
      <c r="BB97" s="95"/>
      <c r="BC97" s="95"/>
      <c r="BD97" s="110">
        <f>IF(ISNUMBER(AO97),AO97,0)+IF(ISNUMBER(AT97),AT97,0)</f>
        <v>500000</v>
      </c>
      <c r="BE97" s="110"/>
      <c r="BF97" s="110"/>
      <c r="BG97" s="110"/>
      <c r="BH97" s="110"/>
      <c r="CA97" s="99" t="s">
        <v>36</v>
      </c>
    </row>
    <row r="98" spans="1:79" s="6" customFormat="1" ht="12.75" customHeight="1" x14ac:dyDescent="0.2">
      <c r="A98" s="87"/>
      <c r="B98" s="85"/>
      <c r="C98" s="85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500000</v>
      </c>
      <c r="V98" s="105"/>
      <c r="W98" s="105"/>
      <c r="X98" s="105"/>
      <c r="Y98" s="106"/>
      <c r="Z98" s="104">
        <v>0</v>
      </c>
      <c r="AA98" s="105"/>
      <c r="AB98" s="105"/>
      <c r="AC98" s="105"/>
      <c r="AD98" s="106"/>
      <c r="AE98" s="103">
        <v>0</v>
      </c>
      <c r="AF98" s="103"/>
      <c r="AG98" s="103"/>
      <c r="AH98" s="103"/>
      <c r="AI98" s="103"/>
      <c r="AJ98" s="88">
        <f>IF(ISNUMBER(U98),U98,0)+IF(ISNUMBER(Z98),Z98,0)</f>
        <v>500000</v>
      </c>
      <c r="AK98" s="88"/>
      <c r="AL98" s="88"/>
      <c r="AM98" s="88"/>
      <c r="AN98" s="88"/>
      <c r="AO98" s="103">
        <v>500000</v>
      </c>
      <c r="AP98" s="103"/>
      <c r="AQ98" s="103"/>
      <c r="AR98" s="103"/>
      <c r="AS98" s="103"/>
      <c r="AT98" s="88">
        <v>0</v>
      </c>
      <c r="AU98" s="88"/>
      <c r="AV98" s="88"/>
      <c r="AW98" s="88"/>
      <c r="AX98" s="88"/>
      <c r="AY98" s="103">
        <v>0</v>
      </c>
      <c r="AZ98" s="103"/>
      <c r="BA98" s="103"/>
      <c r="BB98" s="103"/>
      <c r="BC98" s="103"/>
      <c r="BD98" s="88">
        <f>IF(ISNUMBER(AO98),AO98,0)+IF(ISNUMBER(AT98),AT98,0)</f>
        <v>500000</v>
      </c>
      <c r="BE98" s="88"/>
      <c r="BF98" s="88"/>
      <c r="BG98" s="88"/>
      <c r="BH98" s="88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42" t="s">
        <v>152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</row>
    <row r="102" spans="1:79" ht="14.25" customHeight="1" x14ac:dyDescent="0.2">
      <c r="A102" s="42" t="s">
        <v>223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</row>
    <row r="103" spans="1:79" ht="23.1" customHeight="1" x14ac:dyDescent="0.2">
      <c r="A103" s="61" t="s">
        <v>6</v>
      </c>
      <c r="B103" s="62"/>
      <c r="C103" s="62"/>
      <c r="D103" s="36" t="s">
        <v>9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 t="s">
        <v>8</v>
      </c>
      <c r="R103" s="36"/>
      <c r="S103" s="36"/>
      <c r="T103" s="36"/>
      <c r="U103" s="36"/>
      <c r="V103" s="36" t="s">
        <v>7</v>
      </c>
      <c r="W103" s="36"/>
      <c r="X103" s="36"/>
      <c r="Y103" s="36"/>
      <c r="Z103" s="36"/>
      <c r="AA103" s="36"/>
      <c r="AB103" s="36"/>
      <c r="AC103" s="36"/>
      <c r="AD103" s="36"/>
      <c r="AE103" s="36"/>
      <c r="AF103" s="30" t="s">
        <v>209</v>
      </c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2"/>
      <c r="AU103" s="30" t="s">
        <v>212</v>
      </c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2"/>
      <c r="BJ103" s="30" t="s">
        <v>219</v>
      </c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2"/>
    </row>
    <row r="104" spans="1:79" ht="32.25" customHeight="1" x14ac:dyDescent="0.2">
      <c r="A104" s="64"/>
      <c r="B104" s="65"/>
      <c r="C104" s="6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 t="s">
        <v>4</v>
      </c>
      <c r="AG104" s="36"/>
      <c r="AH104" s="36"/>
      <c r="AI104" s="36"/>
      <c r="AJ104" s="36"/>
      <c r="AK104" s="36" t="s">
        <v>3</v>
      </c>
      <c r="AL104" s="36"/>
      <c r="AM104" s="36"/>
      <c r="AN104" s="36"/>
      <c r="AO104" s="36"/>
      <c r="AP104" s="36" t="s">
        <v>123</v>
      </c>
      <c r="AQ104" s="36"/>
      <c r="AR104" s="36"/>
      <c r="AS104" s="36"/>
      <c r="AT104" s="36"/>
      <c r="AU104" s="36" t="s">
        <v>4</v>
      </c>
      <c r="AV104" s="36"/>
      <c r="AW104" s="36"/>
      <c r="AX104" s="36"/>
      <c r="AY104" s="36"/>
      <c r="AZ104" s="36" t="s">
        <v>3</v>
      </c>
      <c r="BA104" s="36"/>
      <c r="BB104" s="36"/>
      <c r="BC104" s="36"/>
      <c r="BD104" s="36"/>
      <c r="BE104" s="36" t="s">
        <v>90</v>
      </c>
      <c r="BF104" s="36"/>
      <c r="BG104" s="36"/>
      <c r="BH104" s="36"/>
      <c r="BI104" s="36"/>
      <c r="BJ104" s="36" t="s">
        <v>4</v>
      </c>
      <c r="BK104" s="36"/>
      <c r="BL104" s="36"/>
      <c r="BM104" s="36"/>
      <c r="BN104" s="36"/>
      <c r="BO104" s="36" t="s">
        <v>3</v>
      </c>
      <c r="BP104" s="36"/>
      <c r="BQ104" s="36"/>
      <c r="BR104" s="36"/>
      <c r="BS104" s="36"/>
      <c r="BT104" s="36" t="s">
        <v>97</v>
      </c>
      <c r="BU104" s="36"/>
      <c r="BV104" s="36"/>
      <c r="BW104" s="36"/>
      <c r="BX104" s="36"/>
    </row>
    <row r="105" spans="1:79" ht="15" customHeight="1" x14ac:dyDescent="0.2">
      <c r="A105" s="30">
        <v>1</v>
      </c>
      <c r="B105" s="31"/>
      <c r="C105" s="31"/>
      <c r="D105" s="36">
        <v>2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>
        <v>3</v>
      </c>
      <c r="R105" s="36"/>
      <c r="S105" s="36"/>
      <c r="T105" s="36"/>
      <c r="U105" s="36"/>
      <c r="V105" s="36">
        <v>4</v>
      </c>
      <c r="W105" s="36"/>
      <c r="X105" s="36"/>
      <c r="Y105" s="36"/>
      <c r="Z105" s="36"/>
      <c r="AA105" s="36"/>
      <c r="AB105" s="36"/>
      <c r="AC105" s="36"/>
      <c r="AD105" s="36"/>
      <c r="AE105" s="36"/>
      <c r="AF105" s="36">
        <v>5</v>
      </c>
      <c r="AG105" s="36"/>
      <c r="AH105" s="36"/>
      <c r="AI105" s="36"/>
      <c r="AJ105" s="36"/>
      <c r="AK105" s="36">
        <v>6</v>
      </c>
      <c r="AL105" s="36"/>
      <c r="AM105" s="36"/>
      <c r="AN105" s="36"/>
      <c r="AO105" s="36"/>
      <c r="AP105" s="36">
        <v>7</v>
      </c>
      <c r="AQ105" s="36"/>
      <c r="AR105" s="36"/>
      <c r="AS105" s="36"/>
      <c r="AT105" s="36"/>
      <c r="AU105" s="36">
        <v>8</v>
      </c>
      <c r="AV105" s="36"/>
      <c r="AW105" s="36"/>
      <c r="AX105" s="36"/>
      <c r="AY105" s="36"/>
      <c r="AZ105" s="36">
        <v>9</v>
      </c>
      <c r="BA105" s="36"/>
      <c r="BB105" s="36"/>
      <c r="BC105" s="36"/>
      <c r="BD105" s="36"/>
      <c r="BE105" s="36">
        <v>10</v>
      </c>
      <c r="BF105" s="36"/>
      <c r="BG105" s="36"/>
      <c r="BH105" s="36"/>
      <c r="BI105" s="36"/>
      <c r="BJ105" s="36">
        <v>11</v>
      </c>
      <c r="BK105" s="36"/>
      <c r="BL105" s="36"/>
      <c r="BM105" s="36"/>
      <c r="BN105" s="36"/>
      <c r="BO105" s="36">
        <v>12</v>
      </c>
      <c r="BP105" s="36"/>
      <c r="BQ105" s="36"/>
      <c r="BR105" s="36"/>
      <c r="BS105" s="36"/>
      <c r="BT105" s="36">
        <v>13</v>
      </c>
      <c r="BU105" s="36"/>
      <c r="BV105" s="36"/>
      <c r="BW105" s="36"/>
      <c r="BX105" s="36"/>
    </row>
    <row r="106" spans="1:79" ht="10.5" hidden="1" customHeight="1" x14ac:dyDescent="0.2">
      <c r="A106" s="33" t="s">
        <v>154</v>
      </c>
      <c r="B106" s="34"/>
      <c r="C106" s="34"/>
      <c r="D106" s="36" t="s">
        <v>57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 t="s">
        <v>70</v>
      </c>
      <c r="R106" s="36"/>
      <c r="S106" s="36"/>
      <c r="T106" s="36"/>
      <c r="U106" s="36"/>
      <c r="V106" s="36" t="s">
        <v>71</v>
      </c>
      <c r="W106" s="36"/>
      <c r="X106" s="36"/>
      <c r="Y106" s="36"/>
      <c r="Z106" s="36"/>
      <c r="AA106" s="36"/>
      <c r="AB106" s="36"/>
      <c r="AC106" s="36"/>
      <c r="AD106" s="36"/>
      <c r="AE106" s="36"/>
      <c r="AF106" s="38" t="s">
        <v>111</v>
      </c>
      <c r="AG106" s="38"/>
      <c r="AH106" s="38"/>
      <c r="AI106" s="38"/>
      <c r="AJ106" s="38"/>
      <c r="AK106" s="37" t="s">
        <v>112</v>
      </c>
      <c r="AL106" s="37"/>
      <c r="AM106" s="37"/>
      <c r="AN106" s="37"/>
      <c r="AO106" s="37"/>
      <c r="AP106" s="44" t="s">
        <v>122</v>
      </c>
      <c r="AQ106" s="44"/>
      <c r="AR106" s="44"/>
      <c r="AS106" s="44"/>
      <c r="AT106" s="44"/>
      <c r="AU106" s="38" t="s">
        <v>113</v>
      </c>
      <c r="AV106" s="38"/>
      <c r="AW106" s="38"/>
      <c r="AX106" s="38"/>
      <c r="AY106" s="38"/>
      <c r="AZ106" s="37" t="s">
        <v>114</v>
      </c>
      <c r="BA106" s="37"/>
      <c r="BB106" s="37"/>
      <c r="BC106" s="37"/>
      <c r="BD106" s="37"/>
      <c r="BE106" s="44" t="s">
        <v>122</v>
      </c>
      <c r="BF106" s="44"/>
      <c r="BG106" s="44"/>
      <c r="BH106" s="44"/>
      <c r="BI106" s="44"/>
      <c r="BJ106" s="38" t="s">
        <v>105</v>
      </c>
      <c r="BK106" s="38"/>
      <c r="BL106" s="38"/>
      <c r="BM106" s="38"/>
      <c r="BN106" s="38"/>
      <c r="BO106" s="37" t="s">
        <v>106</v>
      </c>
      <c r="BP106" s="37"/>
      <c r="BQ106" s="37"/>
      <c r="BR106" s="37"/>
      <c r="BS106" s="37"/>
      <c r="BT106" s="44" t="s">
        <v>122</v>
      </c>
      <c r="BU106" s="44"/>
      <c r="BV106" s="44"/>
      <c r="BW106" s="44"/>
      <c r="BX106" s="44"/>
      <c r="CA106" t="s">
        <v>37</v>
      </c>
    </row>
    <row r="107" spans="1:79" s="6" customFormat="1" ht="15" customHeight="1" x14ac:dyDescent="0.2">
      <c r="A107" s="87">
        <v>0</v>
      </c>
      <c r="B107" s="85"/>
      <c r="C107" s="85"/>
      <c r="D107" s="111" t="s">
        <v>177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6" t="s">
        <v>38</v>
      </c>
    </row>
    <row r="108" spans="1:79" s="99" customFormat="1" ht="15" customHeight="1" x14ac:dyDescent="0.2">
      <c r="A108" s="89">
        <v>0</v>
      </c>
      <c r="B108" s="90"/>
      <c r="C108" s="90"/>
      <c r="D108" s="36" t="s">
        <v>178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 t="s">
        <v>179</v>
      </c>
      <c r="R108" s="36"/>
      <c r="S108" s="36"/>
      <c r="T108" s="36"/>
      <c r="U108" s="36"/>
      <c r="V108" s="36" t="s">
        <v>180</v>
      </c>
      <c r="W108" s="36"/>
      <c r="X108" s="36"/>
      <c r="Y108" s="36"/>
      <c r="Z108" s="36"/>
      <c r="AA108" s="36"/>
      <c r="AB108" s="36"/>
      <c r="AC108" s="36"/>
      <c r="AD108" s="36"/>
      <c r="AE108" s="36"/>
      <c r="AF108" s="113">
        <v>562642.13</v>
      </c>
      <c r="AG108" s="113"/>
      <c r="AH108" s="113"/>
      <c r="AI108" s="113"/>
      <c r="AJ108" s="113"/>
      <c r="AK108" s="113">
        <v>0</v>
      </c>
      <c r="AL108" s="113"/>
      <c r="AM108" s="113"/>
      <c r="AN108" s="113"/>
      <c r="AO108" s="113"/>
      <c r="AP108" s="113">
        <v>562642.13</v>
      </c>
      <c r="AQ108" s="113"/>
      <c r="AR108" s="113"/>
      <c r="AS108" s="113"/>
      <c r="AT108" s="113"/>
      <c r="AU108" s="113">
        <v>2018154</v>
      </c>
      <c r="AV108" s="113"/>
      <c r="AW108" s="113"/>
      <c r="AX108" s="113"/>
      <c r="AY108" s="113"/>
      <c r="AZ108" s="113">
        <v>0</v>
      </c>
      <c r="BA108" s="113"/>
      <c r="BB108" s="113"/>
      <c r="BC108" s="113"/>
      <c r="BD108" s="113"/>
      <c r="BE108" s="113">
        <v>2018154</v>
      </c>
      <c r="BF108" s="113"/>
      <c r="BG108" s="113"/>
      <c r="BH108" s="113"/>
      <c r="BI108" s="113"/>
      <c r="BJ108" s="113">
        <v>1000200</v>
      </c>
      <c r="BK108" s="113"/>
      <c r="BL108" s="113"/>
      <c r="BM108" s="113"/>
      <c r="BN108" s="113"/>
      <c r="BO108" s="113">
        <v>0</v>
      </c>
      <c r="BP108" s="113"/>
      <c r="BQ108" s="113"/>
      <c r="BR108" s="113"/>
      <c r="BS108" s="113"/>
      <c r="BT108" s="113">
        <v>1000200</v>
      </c>
      <c r="BU108" s="113"/>
      <c r="BV108" s="113"/>
      <c r="BW108" s="113"/>
      <c r="BX108" s="113"/>
    </row>
    <row r="109" spans="1:79" s="6" customFormat="1" ht="15" customHeight="1" x14ac:dyDescent="0.2">
      <c r="A109" s="87">
        <v>0</v>
      </c>
      <c r="B109" s="85"/>
      <c r="C109" s="85"/>
      <c r="D109" s="111" t="s">
        <v>181</v>
      </c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99" customFormat="1" ht="42.75" customHeight="1" x14ac:dyDescent="0.2">
      <c r="A110" s="89">
        <v>0</v>
      </c>
      <c r="B110" s="90"/>
      <c r="C110" s="90"/>
      <c r="D110" s="115" t="s">
        <v>182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36" t="s">
        <v>183</v>
      </c>
      <c r="R110" s="36"/>
      <c r="S110" s="36"/>
      <c r="T110" s="36"/>
      <c r="U110" s="36"/>
      <c r="V110" s="36" t="s">
        <v>184</v>
      </c>
      <c r="W110" s="36"/>
      <c r="X110" s="36"/>
      <c r="Y110" s="36"/>
      <c r="Z110" s="36"/>
      <c r="AA110" s="36"/>
      <c r="AB110" s="36"/>
      <c r="AC110" s="36"/>
      <c r="AD110" s="36"/>
      <c r="AE110" s="36"/>
      <c r="AF110" s="113">
        <v>6</v>
      </c>
      <c r="AG110" s="113"/>
      <c r="AH110" s="113"/>
      <c r="AI110" s="113"/>
      <c r="AJ110" s="113"/>
      <c r="AK110" s="113">
        <v>0</v>
      </c>
      <c r="AL110" s="113"/>
      <c r="AM110" s="113"/>
      <c r="AN110" s="113"/>
      <c r="AO110" s="113"/>
      <c r="AP110" s="113">
        <v>6</v>
      </c>
      <c r="AQ110" s="113"/>
      <c r="AR110" s="113"/>
      <c r="AS110" s="113"/>
      <c r="AT110" s="113"/>
      <c r="AU110" s="113">
        <v>7</v>
      </c>
      <c r="AV110" s="113"/>
      <c r="AW110" s="113"/>
      <c r="AX110" s="113"/>
      <c r="AY110" s="113"/>
      <c r="AZ110" s="113">
        <v>0</v>
      </c>
      <c r="BA110" s="113"/>
      <c r="BB110" s="113"/>
      <c r="BC110" s="113"/>
      <c r="BD110" s="113"/>
      <c r="BE110" s="113">
        <v>7</v>
      </c>
      <c r="BF110" s="113"/>
      <c r="BG110" s="113"/>
      <c r="BH110" s="113"/>
      <c r="BI110" s="113"/>
      <c r="BJ110" s="113">
        <v>2</v>
      </c>
      <c r="BK110" s="113"/>
      <c r="BL110" s="113"/>
      <c r="BM110" s="113"/>
      <c r="BN110" s="113"/>
      <c r="BO110" s="113">
        <v>0</v>
      </c>
      <c r="BP110" s="113"/>
      <c r="BQ110" s="113"/>
      <c r="BR110" s="113"/>
      <c r="BS110" s="113"/>
      <c r="BT110" s="113">
        <v>2</v>
      </c>
      <c r="BU110" s="113"/>
      <c r="BV110" s="113"/>
      <c r="BW110" s="113"/>
      <c r="BX110" s="113"/>
    </row>
    <row r="111" spans="1:79" s="6" customFormat="1" ht="15" customHeight="1" x14ac:dyDescent="0.2">
      <c r="A111" s="87">
        <v>0</v>
      </c>
      <c r="B111" s="85"/>
      <c r="C111" s="85"/>
      <c r="D111" s="114" t="s">
        <v>185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99" customFormat="1" ht="28.5" customHeight="1" x14ac:dyDescent="0.2">
      <c r="A112" s="89">
        <v>0</v>
      </c>
      <c r="B112" s="90"/>
      <c r="C112" s="90"/>
      <c r="D112" s="115" t="s">
        <v>186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36" t="s">
        <v>179</v>
      </c>
      <c r="R112" s="36"/>
      <c r="S112" s="36"/>
      <c r="T112" s="36"/>
      <c r="U112" s="36"/>
      <c r="V112" s="36" t="s">
        <v>187</v>
      </c>
      <c r="W112" s="36"/>
      <c r="X112" s="36"/>
      <c r="Y112" s="36"/>
      <c r="Z112" s="36"/>
      <c r="AA112" s="36"/>
      <c r="AB112" s="36"/>
      <c r="AC112" s="36"/>
      <c r="AD112" s="36"/>
      <c r="AE112" s="36"/>
      <c r="AF112" s="113">
        <v>93773.69</v>
      </c>
      <c r="AG112" s="113"/>
      <c r="AH112" s="113"/>
      <c r="AI112" s="113"/>
      <c r="AJ112" s="113"/>
      <c r="AK112" s="113">
        <v>0</v>
      </c>
      <c r="AL112" s="113"/>
      <c r="AM112" s="113"/>
      <c r="AN112" s="113"/>
      <c r="AO112" s="113"/>
      <c r="AP112" s="113">
        <v>93773.69</v>
      </c>
      <c r="AQ112" s="113"/>
      <c r="AR112" s="113"/>
      <c r="AS112" s="113"/>
      <c r="AT112" s="113"/>
      <c r="AU112" s="113">
        <v>288307.71000000002</v>
      </c>
      <c r="AV112" s="113"/>
      <c r="AW112" s="113"/>
      <c r="AX112" s="113"/>
      <c r="AY112" s="113"/>
      <c r="AZ112" s="113">
        <v>0</v>
      </c>
      <c r="BA112" s="113"/>
      <c r="BB112" s="113"/>
      <c r="BC112" s="113"/>
      <c r="BD112" s="113"/>
      <c r="BE112" s="113">
        <v>288307.71000000002</v>
      </c>
      <c r="BF112" s="113"/>
      <c r="BG112" s="113"/>
      <c r="BH112" s="113"/>
      <c r="BI112" s="113"/>
      <c r="BJ112" s="113">
        <v>500100</v>
      </c>
      <c r="BK112" s="113"/>
      <c r="BL112" s="113"/>
      <c r="BM112" s="113"/>
      <c r="BN112" s="113"/>
      <c r="BO112" s="113">
        <v>0</v>
      </c>
      <c r="BP112" s="113"/>
      <c r="BQ112" s="113"/>
      <c r="BR112" s="113"/>
      <c r="BS112" s="113"/>
      <c r="BT112" s="113">
        <v>500100</v>
      </c>
      <c r="BU112" s="113"/>
      <c r="BV112" s="113"/>
      <c r="BW112" s="113"/>
      <c r="BX112" s="113"/>
    </row>
    <row r="113" spans="1:79" s="6" customFormat="1" ht="15" customHeight="1" x14ac:dyDescent="0.2">
      <c r="A113" s="87">
        <v>0</v>
      </c>
      <c r="B113" s="85"/>
      <c r="C113" s="85"/>
      <c r="D113" s="114" t="s">
        <v>188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</row>
    <row r="114" spans="1:79" s="99" customFormat="1" ht="57" customHeight="1" x14ac:dyDescent="0.2">
      <c r="A114" s="89">
        <v>0</v>
      </c>
      <c r="B114" s="90"/>
      <c r="C114" s="90"/>
      <c r="D114" s="115" t="s">
        <v>189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36" t="s">
        <v>190</v>
      </c>
      <c r="R114" s="36"/>
      <c r="S114" s="36"/>
      <c r="T114" s="36"/>
      <c r="U114" s="36"/>
      <c r="V114" s="36" t="s">
        <v>187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113">
        <v>42</v>
      </c>
      <c r="AG114" s="113"/>
      <c r="AH114" s="113"/>
      <c r="AI114" s="113"/>
      <c r="AJ114" s="113"/>
      <c r="AK114" s="113">
        <v>0</v>
      </c>
      <c r="AL114" s="113"/>
      <c r="AM114" s="113"/>
      <c r="AN114" s="113"/>
      <c r="AO114" s="113"/>
      <c r="AP114" s="113">
        <v>42</v>
      </c>
      <c r="AQ114" s="113"/>
      <c r="AR114" s="113"/>
      <c r="AS114" s="113"/>
      <c r="AT114" s="113"/>
      <c r="AU114" s="113">
        <v>58</v>
      </c>
      <c r="AV114" s="113"/>
      <c r="AW114" s="113"/>
      <c r="AX114" s="113"/>
      <c r="AY114" s="113"/>
      <c r="AZ114" s="113">
        <v>0</v>
      </c>
      <c r="BA114" s="113"/>
      <c r="BB114" s="113"/>
      <c r="BC114" s="113"/>
      <c r="BD114" s="113"/>
      <c r="BE114" s="113">
        <v>58</v>
      </c>
      <c r="BF114" s="113"/>
      <c r="BG114" s="113"/>
      <c r="BH114" s="113"/>
      <c r="BI114" s="113"/>
      <c r="BJ114" s="113">
        <v>16</v>
      </c>
      <c r="BK114" s="113"/>
      <c r="BL114" s="113"/>
      <c r="BM114" s="113"/>
      <c r="BN114" s="113"/>
      <c r="BO114" s="113">
        <v>0</v>
      </c>
      <c r="BP114" s="113"/>
      <c r="BQ114" s="113"/>
      <c r="BR114" s="113"/>
      <c r="BS114" s="113"/>
      <c r="BT114" s="113">
        <v>16</v>
      </c>
      <c r="BU114" s="113"/>
      <c r="BV114" s="113"/>
      <c r="BW114" s="113"/>
      <c r="BX114" s="113"/>
    </row>
    <row r="116" spans="1:79" ht="14.25" customHeight="1" x14ac:dyDescent="0.2">
      <c r="A116" s="42" t="s">
        <v>239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</row>
    <row r="117" spans="1:79" ht="23.1" customHeight="1" x14ac:dyDescent="0.2">
      <c r="A117" s="61" t="s">
        <v>6</v>
      </c>
      <c r="B117" s="62"/>
      <c r="C117" s="62"/>
      <c r="D117" s="36" t="s">
        <v>9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 t="s">
        <v>8</v>
      </c>
      <c r="R117" s="36"/>
      <c r="S117" s="36"/>
      <c r="T117" s="36"/>
      <c r="U117" s="36"/>
      <c r="V117" s="36" t="s">
        <v>7</v>
      </c>
      <c r="W117" s="36"/>
      <c r="X117" s="36"/>
      <c r="Y117" s="36"/>
      <c r="Z117" s="36"/>
      <c r="AA117" s="36"/>
      <c r="AB117" s="36"/>
      <c r="AC117" s="36"/>
      <c r="AD117" s="36"/>
      <c r="AE117" s="36"/>
      <c r="AF117" s="30" t="s">
        <v>230</v>
      </c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2"/>
      <c r="AU117" s="30" t="s">
        <v>235</v>
      </c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2"/>
    </row>
    <row r="118" spans="1:79" ht="28.5" customHeight="1" x14ac:dyDescent="0.2">
      <c r="A118" s="64"/>
      <c r="B118" s="65"/>
      <c r="C118" s="65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 t="s">
        <v>4</v>
      </c>
      <c r="AG118" s="36"/>
      <c r="AH118" s="36"/>
      <c r="AI118" s="36"/>
      <c r="AJ118" s="36"/>
      <c r="AK118" s="36" t="s">
        <v>3</v>
      </c>
      <c r="AL118" s="36"/>
      <c r="AM118" s="36"/>
      <c r="AN118" s="36"/>
      <c r="AO118" s="36"/>
      <c r="AP118" s="36" t="s">
        <v>123</v>
      </c>
      <c r="AQ118" s="36"/>
      <c r="AR118" s="36"/>
      <c r="AS118" s="36"/>
      <c r="AT118" s="36"/>
      <c r="AU118" s="36" t="s">
        <v>4</v>
      </c>
      <c r="AV118" s="36"/>
      <c r="AW118" s="36"/>
      <c r="AX118" s="36"/>
      <c r="AY118" s="36"/>
      <c r="AZ118" s="36" t="s">
        <v>3</v>
      </c>
      <c r="BA118" s="36"/>
      <c r="BB118" s="36"/>
      <c r="BC118" s="36"/>
      <c r="BD118" s="36"/>
      <c r="BE118" s="36" t="s">
        <v>90</v>
      </c>
      <c r="BF118" s="36"/>
      <c r="BG118" s="36"/>
      <c r="BH118" s="36"/>
      <c r="BI118" s="36"/>
    </row>
    <row r="119" spans="1:79" ht="15" customHeight="1" x14ac:dyDescent="0.2">
      <c r="A119" s="30">
        <v>1</v>
      </c>
      <c r="B119" s="31"/>
      <c r="C119" s="31"/>
      <c r="D119" s="36">
        <v>2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>
        <v>3</v>
      </c>
      <c r="R119" s="36"/>
      <c r="S119" s="36"/>
      <c r="T119" s="36"/>
      <c r="U119" s="36"/>
      <c r="V119" s="36">
        <v>4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36">
        <v>5</v>
      </c>
      <c r="AG119" s="36"/>
      <c r="AH119" s="36"/>
      <c r="AI119" s="36"/>
      <c r="AJ119" s="36"/>
      <c r="AK119" s="36">
        <v>6</v>
      </c>
      <c r="AL119" s="36"/>
      <c r="AM119" s="36"/>
      <c r="AN119" s="36"/>
      <c r="AO119" s="36"/>
      <c r="AP119" s="36">
        <v>7</v>
      </c>
      <c r="AQ119" s="36"/>
      <c r="AR119" s="36"/>
      <c r="AS119" s="36"/>
      <c r="AT119" s="36"/>
      <c r="AU119" s="36">
        <v>8</v>
      </c>
      <c r="AV119" s="36"/>
      <c r="AW119" s="36"/>
      <c r="AX119" s="36"/>
      <c r="AY119" s="36"/>
      <c r="AZ119" s="36">
        <v>9</v>
      </c>
      <c r="BA119" s="36"/>
      <c r="BB119" s="36"/>
      <c r="BC119" s="36"/>
      <c r="BD119" s="36"/>
      <c r="BE119" s="36">
        <v>10</v>
      </c>
      <c r="BF119" s="36"/>
      <c r="BG119" s="36"/>
      <c r="BH119" s="36"/>
      <c r="BI119" s="36"/>
    </row>
    <row r="120" spans="1:79" ht="15.75" hidden="1" customHeight="1" x14ac:dyDescent="0.2">
      <c r="A120" s="33" t="s">
        <v>154</v>
      </c>
      <c r="B120" s="34"/>
      <c r="C120" s="34"/>
      <c r="D120" s="36" t="s">
        <v>57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 t="s">
        <v>70</v>
      </c>
      <c r="R120" s="36"/>
      <c r="S120" s="36"/>
      <c r="T120" s="36"/>
      <c r="U120" s="36"/>
      <c r="V120" s="36" t="s">
        <v>71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38" t="s">
        <v>107</v>
      </c>
      <c r="AG120" s="38"/>
      <c r="AH120" s="38"/>
      <c r="AI120" s="38"/>
      <c r="AJ120" s="38"/>
      <c r="AK120" s="37" t="s">
        <v>108</v>
      </c>
      <c r="AL120" s="37"/>
      <c r="AM120" s="37"/>
      <c r="AN120" s="37"/>
      <c r="AO120" s="37"/>
      <c r="AP120" s="44" t="s">
        <v>122</v>
      </c>
      <c r="AQ120" s="44"/>
      <c r="AR120" s="44"/>
      <c r="AS120" s="44"/>
      <c r="AT120" s="44"/>
      <c r="AU120" s="38" t="s">
        <v>109</v>
      </c>
      <c r="AV120" s="38"/>
      <c r="AW120" s="38"/>
      <c r="AX120" s="38"/>
      <c r="AY120" s="38"/>
      <c r="AZ120" s="37" t="s">
        <v>110</v>
      </c>
      <c r="BA120" s="37"/>
      <c r="BB120" s="37"/>
      <c r="BC120" s="37"/>
      <c r="BD120" s="37"/>
      <c r="BE120" s="44" t="s">
        <v>122</v>
      </c>
      <c r="BF120" s="44"/>
      <c r="BG120" s="44"/>
      <c r="BH120" s="44"/>
      <c r="BI120" s="44"/>
      <c r="CA120" t="s">
        <v>39</v>
      </c>
    </row>
    <row r="121" spans="1:79" s="6" customFormat="1" ht="14.25" x14ac:dyDescent="0.2">
      <c r="A121" s="87">
        <v>0</v>
      </c>
      <c r="B121" s="85"/>
      <c r="C121" s="85"/>
      <c r="D121" s="111" t="s">
        <v>177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CA121" s="6" t="s">
        <v>40</v>
      </c>
    </row>
    <row r="122" spans="1:79" s="99" customFormat="1" ht="15" x14ac:dyDescent="0.2">
      <c r="A122" s="89">
        <v>0</v>
      </c>
      <c r="B122" s="90"/>
      <c r="C122" s="90"/>
      <c r="D122" s="36" t="s">
        <v>178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 t="s">
        <v>179</v>
      </c>
      <c r="R122" s="36"/>
      <c r="S122" s="36"/>
      <c r="T122" s="36"/>
      <c r="U122" s="36"/>
      <c r="V122" s="36" t="s">
        <v>180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113">
        <v>500000</v>
      </c>
      <c r="AG122" s="113"/>
      <c r="AH122" s="113"/>
      <c r="AI122" s="113"/>
      <c r="AJ122" s="113"/>
      <c r="AK122" s="113">
        <v>0</v>
      </c>
      <c r="AL122" s="113"/>
      <c r="AM122" s="113"/>
      <c r="AN122" s="113"/>
      <c r="AO122" s="113"/>
      <c r="AP122" s="113">
        <v>500000</v>
      </c>
      <c r="AQ122" s="113"/>
      <c r="AR122" s="113"/>
      <c r="AS122" s="113"/>
      <c r="AT122" s="113"/>
      <c r="AU122" s="113">
        <v>500000</v>
      </c>
      <c r="AV122" s="113"/>
      <c r="AW122" s="113"/>
      <c r="AX122" s="113"/>
      <c r="AY122" s="113"/>
      <c r="AZ122" s="113">
        <v>0</v>
      </c>
      <c r="BA122" s="113"/>
      <c r="BB122" s="113"/>
      <c r="BC122" s="113"/>
      <c r="BD122" s="113"/>
      <c r="BE122" s="113">
        <v>500000</v>
      </c>
      <c r="BF122" s="113"/>
      <c r="BG122" s="113"/>
      <c r="BH122" s="113"/>
      <c r="BI122" s="113"/>
    </row>
    <row r="123" spans="1:79" s="6" customFormat="1" ht="14.25" x14ac:dyDescent="0.2">
      <c r="A123" s="87">
        <v>0</v>
      </c>
      <c r="B123" s="85"/>
      <c r="C123" s="85"/>
      <c r="D123" s="111" t="s">
        <v>181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</row>
    <row r="124" spans="1:79" s="99" customFormat="1" ht="42.75" customHeight="1" x14ac:dyDescent="0.2">
      <c r="A124" s="89">
        <v>0</v>
      </c>
      <c r="B124" s="90"/>
      <c r="C124" s="90"/>
      <c r="D124" s="115" t="s">
        <v>182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36" t="s">
        <v>183</v>
      </c>
      <c r="R124" s="36"/>
      <c r="S124" s="36"/>
      <c r="T124" s="36"/>
      <c r="U124" s="36"/>
      <c r="V124" s="36" t="s">
        <v>184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113">
        <v>1</v>
      </c>
      <c r="AG124" s="113"/>
      <c r="AH124" s="113"/>
      <c r="AI124" s="113"/>
      <c r="AJ124" s="113"/>
      <c r="AK124" s="113">
        <v>0</v>
      </c>
      <c r="AL124" s="113"/>
      <c r="AM124" s="113"/>
      <c r="AN124" s="113"/>
      <c r="AO124" s="113"/>
      <c r="AP124" s="113">
        <v>1</v>
      </c>
      <c r="AQ124" s="113"/>
      <c r="AR124" s="113"/>
      <c r="AS124" s="113"/>
      <c r="AT124" s="113"/>
      <c r="AU124" s="113">
        <v>1</v>
      </c>
      <c r="AV124" s="113"/>
      <c r="AW124" s="113"/>
      <c r="AX124" s="113"/>
      <c r="AY124" s="113"/>
      <c r="AZ124" s="113">
        <v>0</v>
      </c>
      <c r="BA124" s="113"/>
      <c r="BB124" s="113"/>
      <c r="BC124" s="113"/>
      <c r="BD124" s="113"/>
      <c r="BE124" s="113">
        <v>1</v>
      </c>
      <c r="BF124" s="113"/>
      <c r="BG124" s="113"/>
      <c r="BH124" s="113"/>
      <c r="BI124" s="113"/>
    </row>
    <row r="125" spans="1:79" s="6" customFormat="1" ht="14.25" x14ac:dyDescent="0.2">
      <c r="A125" s="87">
        <v>0</v>
      </c>
      <c r="B125" s="85"/>
      <c r="C125" s="85"/>
      <c r="D125" s="114" t="s">
        <v>185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28.5" customHeight="1" x14ac:dyDescent="0.2">
      <c r="A126" s="89">
        <v>0</v>
      </c>
      <c r="B126" s="90"/>
      <c r="C126" s="90"/>
      <c r="D126" s="115" t="s">
        <v>186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36" t="s">
        <v>179</v>
      </c>
      <c r="R126" s="36"/>
      <c r="S126" s="36"/>
      <c r="T126" s="36"/>
      <c r="U126" s="36"/>
      <c r="V126" s="36" t="s">
        <v>187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113">
        <v>500000</v>
      </c>
      <c r="AG126" s="113"/>
      <c r="AH126" s="113"/>
      <c r="AI126" s="113"/>
      <c r="AJ126" s="113"/>
      <c r="AK126" s="113">
        <v>0</v>
      </c>
      <c r="AL126" s="113"/>
      <c r="AM126" s="113"/>
      <c r="AN126" s="113"/>
      <c r="AO126" s="113"/>
      <c r="AP126" s="113">
        <v>500000</v>
      </c>
      <c r="AQ126" s="113"/>
      <c r="AR126" s="113"/>
      <c r="AS126" s="113"/>
      <c r="AT126" s="113"/>
      <c r="AU126" s="113">
        <v>500000</v>
      </c>
      <c r="AV126" s="113"/>
      <c r="AW126" s="113"/>
      <c r="AX126" s="113"/>
      <c r="AY126" s="113"/>
      <c r="AZ126" s="113">
        <v>0</v>
      </c>
      <c r="BA126" s="113"/>
      <c r="BB126" s="113"/>
      <c r="BC126" s="113"/>
      <c r="BD126" s="113"/>
      <c r="BE126" s="113">
        <v>500000</v>
      </c>
      <c r="BF126" s="113"/>
      <c r="BG126" s="113"/>
      <c r="BH126" s="113"/>
      <c r="BI126" s="113"/>
    </row>
    <row r="127" spans="1:79" s="6" customFormat="1" ht="14.25" x14ac:dyDescent="0.2">
      <c r="A127" s="87">
        <v>0</v>
      </c>
      <c r="B127" s="85"/>
      <c r="C127" s="85"/>
      <c r="D127" s="114" t="s">
        <v>188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</row>
    <row r="128" spans="1:79" s="99" customFormat="1" ht="57" customHeight="1" x14ac:dyDescent="0.2">
      <c r="A128" s="89">
        <v>0</v>
      </c>
      <c r="B128" s="90"/>
      <c r="C128" s="90"/>
      <c r="D128" s="115" t="s">
        <v>189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190</v>
      </c>
      <c r="R128" s="36"/>
      <c r="S128" s="36"/>
      <c r="T128" s="36"/>
      <c r="U128" s="36"/>
      <c r="V128" s="36" t="s">
        <v>187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113">
        <v>8</v>
      </c>
      <c r="AG128" s="113"/>
      <c r="AH128" s="113"/>
      <c r="AI128" s="113"/>
      <c r="AJ128" s="113"/>
      <c r="AK128" s="113">
        <v>0</v>
      </c>
      <c r="AL128" s="113"/>
      <c r="AM128" s="113"/>
      <c r="AN128" s="113"/>
      <c r="AO128" s="113"/>
      <c r="AP128" s="113">
        <v>8</v>
      </c>
      <c r="AQ128" s="113"/>
      <c r="AR128" s="113"/>
      <c r="AS128" s="113"/>
      <c r="AT128" s="113"/>
      <c r="AU128" s="113">
        <v>8</v>
      </c>
      <c r="AV128" s="113"/>
      <c r="AW128" s="113"/>
      <c r="AX128" s="113"/>
      <c r="AY128" s="113"/>
      <c r="AZ128" s="113">
        <v>0</v>
      </c>
      <c r="BA128" s="113"/>
      <c r="BB128" s="113"/>
      <c r="BC128" s="113"/>
      <c r="BD128" s="113"/>
      <c r="BE128" s="113">
        <v>8</v>
      </c>
      <c r="BF128" s="113"/>
      <c r="BG128" s="113"/>
      <c r="BH128" s="113"/>
      <c r="BI128" s="113"/>
    </row>
    <row r="130" spans="1:79" ht="14.25" customHeight="1" x14ac:dyDescent="0.2">
      <c r="A130" s="42" t="s">
        <v>124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</row>
    <row r="131" spans="1:79" ht="15" customHeight="1" x14ac:dyDescent="0.2">
      <c r="A131" s="53" t="s">
        <v>208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</row>
    <row r="132" spans="1:79" ht="12.95" customHeight="1" x14ac:dyDescent="0.2">
      <c r="A132" s="61" t="s">
        <v>19</v>
      </c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3"/>
      <c r="U132" s="36" t="s">
        <v>209</v>
      </c>
      <c r="V132" s="36"/>
      <c r="W132" s="36"/>
      <c r="X132" s="36"/>
      <c r="Y132" s="36"/>
      <c r="Z132" s="36"/>
      <c r="AA132" s="36"/>
      <c r="AB132" s="36"/>
      <c r="AC132" s="36"/>
      <c r="AD132" s="36"/>
      <c r="AE132" s="36" t="s">
        <v>212</v>
      </c>
      <c r="AF132" s="36"/>
      <c r="AG132" s="36"/>
      <c r="AH132" s="36"/>
      <c r="AI132" s="36"/>
      <c r="AJ132" s="36"/>
      <c r="AK132" s="36"/>
      <c r="AL132" s="36"/>
      <c r="AM132" s="36"/>
      <c r="AN132" s="36"/>
      <c r="AO132" s="36" t="s">
        <v>219</v>
      </c>
      <c r="AP132" s="36"/>
      <c r="AQ132" s="36"/>
      <c r="AR132" s="36"/>
      <c r="AS132" s="36"/>
      <c r="AT132" s="36"/>
      <c r="AU132" s="36"/>
      <c r="AV132" s="36"/>
      <c r="AW132" s="36"/>
      <c r="AX132" s="36"/>
      <c r="AY132" s="36" t="s">
        <v>230</v>
      </c>
      <c r="AZ132" s="36"/>
      <c r="BA132" s="36"/>
      <c r="BB132" s="36"/>
      <c r="BC132" s="36"/>
      <c r="BD132" s="36"/>
      <c r="BE132" s="36"/>
      <c r="BF132" s="36"/>
      <c r="BG132" s="36"/>
      <c r="BH132" s="36"/>
      <c r="BI132" s="36" t="s">
        <v>235</v>
      </c>
      <c r="BJ132" s="36"/>
      <c r="BK132" s="36"/>
      <c r="BL132" s="36"/>
      <c r="BM132" s="36"/>
      <c r="BN132" s="36"/>
      <c r="BO132" s="36"/>
      <c r="BP132" s="36"/>
      <c r="BQ132" s="36"/>
      <c r="BR132" s="36"/>
    </row>
    <row r="133" spans="1:79" ht="30" customHeight="1" x14ac:dyDescent="0.2">
      <c r="A133" s="64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6"/>
      <c r="U133" s="36" t="s">
        <v>4</v>
      </c>
      <c r="V133" s="36"/>
      <c r="W133" s="36"/>
      <c r="X133" s="36"/>
      <c r="Y133" s="36"/>
      <c r="Z133" s="36" t="s">
        <v>3</v>
      </c>
      <c r="AA133" s="36"/>
      <c r="AB133" s="36"/>
      <c r="AC133" s="36"/>
      <c r="AD133" s="36"/>
      <c r="AE133" s="36" t="s">
        <v>4</v>
      </c>
      <c r="AF133" s="36"/>
      <c r="AG133" s="36"/>
      <c r="AH133" s="36"/>
      <c r="AI133" s="36"/>
      <c r="AJ133" s="36" t="s">
        <v>3</v>
      </c>
      <c r="AK133" s="36"/>
      <c r="AL133" s="36"/>
      <c r="AM133" s="36"/>
      <c r="AN133" s="36"/>
      <c r="AO133" s="36" t="s">
        <v>4</v>
      </c>
      <c r="AP133" s="36"/>
      <c r="AQ133" s="36"/>
      <c r="AR133" s="36"/>
      <c r="AS133" s="36"/>
      <c r="AT133" s="36" t="s">
        <v>3</v>
      </c>
      <c r="AU133" s="36"/>
      <c r="AV133" s="36"/>
      <c r="AW133" s="36"/>
      <c r="AX133" s="36"/>
      <c r="AY133" s="36" t="s">
        <v>4</v>
      </c>
      <c r="AZ133" s="36"/>
      <c r="BA133" s="36"/>
      <c r="BB133" s="36"/>
      <c r="BC133" s="36"/>
      <c r="BD133" s="36" t="s">
        <v>3</v>
      </c>
      <c r="BE133" s="36"/>
      <c r="BF133" s="36"/>
      <c r="BG133" s="36"/>
      <c r="BH133" s="36"/>
      <c r="BI133" s="36" t="s">
        <v>4</v>
      </c>
      <c r="BJ133" s="36"/>
      <c r="BK133" s="36"/>
      <c r="BL133" s="36"/>
      <c r="BM133" s="36"/>
      <c r="BN133" s="36" t="s">
        <v>3</v>
      </c>
      <c r="BO133" s="36"/>
      <c r="BP133" s="36"/>
      <c r="BQ133" s="36"/>
      <c r="BR133" s="36"/>
    </row>
    <row r="134" spans="1:79" ht="15" customHeight="1" x14ac:dyDescent="0.2">
      <c r="A134" s="30">
        <v>1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2"/>
      <c r="U134" s="36">
        <v>2</v>
      </c>
      <c r="V134" s="36"/>
      <c r="W134" s="36"/>
      <c r="X134" s="36"/>
      <c r="Y134" s="36"/>
      <c r="Z134" s="36">
        <v>3</v>
      </c>
      <c r="AA134" s="36"/>
      <c r="AB134" s="36"/>
      <c r="AC134" s="36"/>
      <c r="AD134" s="36"/>
      <c r="AE134" s="36">
        <v>4</v>
      </c>
      <c r="AF134" s="36"/>
      <c r="AG134" s="36"/>
      <c r="AH134" s="36"/>
      <c r="AI134" s="36"/>
      <c r="AJ134" s="36">
        <v>5</v>
      </c>
      <c r="AK134" s="36"/>
      <c r="AL134" s="36"/>
      <c r="AM134" s="36"/>
      <c r="AN134" s="36"/>
      <c r="AO134" s="36">
        <v>6</v>
      </c>
      <c r="AP134" s="36"/>
      <c r="AQ134" s="36"/>
      <c r="AR134" s="36"/>
      <c r="AS134" s="36"/>
      <c r="AT134" s="36">
        <v>7</v>
      </c>
      <c r="AU134" s="36"/>
      <c r="AV134" s="36"/>
      <c r="AW134" s="36"/>
      <c r="AX134" s="36"/>
      <c r="AY134" s="36">
        <v>8</v>
      </c>
      <c r="AZ134" s="36"/>
      <c r="BA134" s="36"/>
      <c r="BB134" s="36"/>
      <c r="BC134" s="36"/>
      <c r="BD134" s="36">
        <v>9</v>
      </c>
      <c r="BE134" s="36"/>
      <c r="BF134" s="36"/>
      <c r="BG134" s="36"/>
      <c r="BH134" s="36"/>
      <c r="BI134" s="36">
        <v>10</v>
      </c>
      <c r="BJ134" s="36"/>
      <c r="BK134" s="36"/>
      <c r="BL134" s="36"/>
      <c r="BM134" s="36"/>
      <c r="BN134" s="36">
        <v>11</v>
      </c>
      <c r="BO134" s="36"/>
      <c r="BP134" s="36"/>
      <c r="BQ134" s="36"/>
      <c r="BR134" s="36"/>
    </row>
    <row r="135" spans="1:79" s="1" customFormat="1" ht="15.75" hidden="1" customHeight="1" x14ac:dyDescent="0.2">
      <c r="A135" s="33" t="s">
        <v>57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5"/>
      <c r="U135" s="38" t="s">
        <v>65</v>
      </c>
      <c r="V135" s="38"/>
      <c r="W135" s="38"/>
      <c r="X135" s="38"/>
      <c r="Y135" s="38"/>
      <c r="Z135" s="37" t="s">
        <v>66</v>
      </c>
      <c r="AA135" s="37"/>
      <c r="AB135" s="37"/>
      <c r="AC135" s="37"/>
      <c r="AD135" s="37"/>
      <c r="AE135" s="38" t="s">
        <v>67</v>
      </c>
      <c r="AF135" s="38"/>
      <c r="AG135" s="38"/>
      <c r="AH135" s="38"/>
      <c r="AI135" s="38"/>
      <c r="AJ135" s="37" t="s">
        <v>68</v>
      </c>
      <c r="AK135" s="37"/>
      <c r="AL135" s="37"/>
      <c r="AM135" s="37"/>
      <c r="AN135" s="37"/>
      <c r="AO135" s="38" t="s">
        <v>58</v>
      </c>
      <c r="AP135" s="38"/>
      <c r="AQ135" s="38"/>
      <c r="AR135" s="38"/>
      <c r="AS135" s="38"/>
      <c r="AT135" s="37" t="s">
        <v>59</v>
      </c>
      <c r="AU135" s="37"/>
      <c r="AV135" s="37"/>
      <c r="AW135" s="37"/>
      <c r="AX135" s="37"/>
      <c r="AY135" s="38" t="s">
        <v>60</v>
      </c>
      <c r="AZ135" s="38"/>
      <c r="BA135" s="38"/>
      <c r="BB135" s="38"/>
      <c r="BC135" s="38"/>
      <c r="BD135" s="37" t="s">
        <v>61</v>
      </c>
      <c r="BE135" s="37"/>
      <c r="BF135" s="37"/>
      <c r="BG135" s="37"/>
      <c r="BH135" s="37"/>
      <c r="BI135" s="38" t="s">
        <v>62</v>
      </c>
      <c r="BJ135" s="38"/>
      <c r="BK135" s="38"/>
      <c r="BL135" s="38"/>
      <c r="BM135" s="38"/>
      <c r="BN135" s="37" t="s">
        <v>63</v>
      </c>
      <c r="BO135" s="37"/>
      <c r="BP135" s="37"/>
      <c r="BQ135" s="37"/>
      <c r="BR135" s="37"/>
      <c r="CA135" t="s">
        <v>41</v>
      </c>
    </row>
    <row r="136" spans="1:79" s="6" customFormat="1" ht="12.75" customHeight="1" x14ac:dyDescent="0.2">
      <c r="A136" s="87" t="s">
        <v>147</v>
      </c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CA136" s="6" t="s">
        <v>42</v>
      </c>
    </row>
    <row r="137" spans="1:79" s="99" customFormat="1" ht="38.25" customHeight="1" x14ac:dyDescent="0.2">
      <c r="A137" s="92" t="s">
        <v>191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4"/>
      <c r="U137" s="117" t="s">
        <v>173</v>
      </c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 t="s">
        <v>173</v>
      </c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 t="s">
        <v>173</v>
      </c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 t="s">
        <v>173</v>
      </c>
      <c r="AZ137" s="117"/>
      <c r="BA137" s="117"/>
      <c r="BB137" s="117"/>
      <c r="BC137" s="117"/>
      <c r="BD137" s="117"/>
      <c r="BE137" s="117"/>
      <c r="BF137" s="117"/>
      <c r="BG137" s="117"/>
      <c r="BH137" s="117"/>
      <c r="BI137" s="117" t="s">
        <v>173</v>
      </c>
      <c r="BJ137" s="117"/>
      <c r="BK137" s="117"/>
      <c r="BL137" s="117"/>
      <c r="BM137" s="117"/>
      <c r="BN137" s="117"/>
      <c r="BO137" s="117"/>
      <c r="BP137" s="117"/>
      <c r="BQ137" s="117"/>
      <c r="BR137" s="117"/>
    </row>
    <row r="140" spans="1:79" ht="14.25" customHeight="1" x14ac:dyDescent="0.2">
      <c r="A140" s="42" t="s">
        <v>125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</row>
    <row r="141" spans="1:79" ht="15" customHeight="1" x14ac:dyDescent="0.2">
      <c r="A141" s="61" t="s">
        <v>6</v>
      </c>
      <c r="B141" s="62"/>
      <c r="C141" s="62"/>
      <c r="D141" s="61" t="s">
        <v>10</v>
      </c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3"/>
      <c r="W141" s="36" t="s">
        <v>209</v>
      </c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 t="s">
        <v>213</v>
      </c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 t="s">
        <v>224</v>
      </c>
      <c r="AV141" s="36"/>
      <c r="AW141" s="36"/>
      <c r="AX141" s="36"/>
      <c r="AY141" s="36"/>
      <c r="AZ141" s="36"/>
      <c r="BA141" s="36" t="s">
        <v>231</v>
      </c>
      <c r="BB141" s="36"/>
      <c r="BC141" s="36"/>
      <c r="BD141" s="36"/>
      <c r="BE141" s="36"/>
      <c r="BF141" s="36"/>
      <c r="BG141" s="36" t="s">
        <v>240</v>
      </c>
      <c r="BH141" s="36"/>
      <c r="BI141" s="36"/>
      <c r="BJ141" s="36"/>
      <c r="BK141" s="36"/>
      <c r="BL141" s="36"/>
    </row>
    <row r="142" spans="1:79" ht="15" customHeight="1" x14ac:dyDescent="0.2">
      <c r="A142" s="77"/>
      <c r="B142" s="78"/>
      <c r="C142" s="78"/>
      <c r="D142" s="77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9"/>
      <c r="W142" s="36" t="s">
        <v>4</v>
      </c>
      <c r="X142" s="36"/>
      <c r="Y142" s="36"/>
      <c r="Z142" s="36"/>
      <c r="AA142" s="36"/>
      <c r="AB142" s="36"/>
      <c r="AC142" s="36" t="s">
        <v>3</v>
      </c>
      <c r="AD142" s="36"/>
      <c r="AE142" s="36"/>
      <c r="AF142" s="36"/>
      <c r="AG142" s="36"/>
      <c r="AH142" s="36"/>
      <c r="AI142" s="36" t="s">
        <v>4</v>
      </c>
      <c r="AJ142" s="36"/>
      <c r="AK142" s="36"/>
      <c r="AL142" s="36"/>
      <c r="AM142" s="36"/>
      <c r="AN142" s="36"/>
      <c r="AO142" s="36" t="s">
        <v>3</v>
      </c>
      <c r="AP142" s="36"/>
      <c r="AQ142" s="36"/>
      <c r="AR142" s="36"/>
      <c r="AS142" s="36"/>
      <c r="AT142" s="36"/>
      <c r="AU142" s="49" t="s">
        <v>4</v>
      </c>
      <c r="AV142" s="49"/>
      <c r="AW142" s="49"/>
      <c r="AX142" s="49" t="s">
        <v>3</v>
      </c>
      <c r="AY142" s="49"/>
      <c r="AZ142" s="49"/>
      <c r="BA142" s="49" t="s">
        <v>4</v>
      </c>
      <c r="BB142" s="49"/>
      <c r="BC142" s="49"/>
      <c r="BD142" s="49" t="s">
        <v>3</v>
      </c>
      <c r="BE142" s="49"/>
      <c r="BF142" s="49"/>
      <c r="BG142" s="49" t="s">
        <v>4</v>
      </c>
      <c r="BH142" s="49"/>
      <c r="BI142" s="49"/>
      <c r="BJ142" s="49" t="s">
        <v>3</v>
      </c>
      <c r="BK142" s="49"/>
      <c r="BL142" s="49"/>
    </row>
    <row r="143" spans="1:79" ht="57" customHeight="1" x14ac:dyDescent="0.2">
      <c r="A143" s="64"/>
      <c r="B143" s="65"/>
      <c r="C143" s="65"/>
      <c r="D143" s="64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6"/>
      <c r="W143" s="36" t="s">
        <v>12</v>
      </c>
      <c r="X143" s="36"/>
      <c r="Y143" s="36"/>
      <c r="Z143" s="36" t="s">
        <v>11</v>
      </c>
      <c r="AA143" s="36"/>
      <c r="AB143" s="36"/>
      <c r="AC143" s="36" t="s">
        <v>12</v>
      </c>
      <c r="AD143" s="36"/>
      <c r="AE143" s="36"/>
      <c r="AF143" s="36" t="s">
        <v>11</v>
      </c>
      <c r="AG143" s="36"/>
      <c r="AH143" s="36"/>
      <c r="AI143" s="36" t="s">
        <v>12</v>
      </c>
      <c r="AJ143" s="36"/>
      <c r="AK143" s="36"/>
      <c r="AL143" s="36" t="s">
        <v>11</v>
      </c>
      <c r="AM143" s="36"/>
      <c r="AN143" s="36"/>
      <c r="AO143" s="36" t="s">
        <v>12</v>
      </c>
      <c r="AP143" s="36"/>
      <c r="AQ143" s="36"/>
      <c r="AR143" s="36" t="s">
        <v>11</v>
      </c>
      <c r="AS143" s="36"/>
      <c r="AT143" s="36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</row>
    <row r="144" spans="1:79" ht="15" customHeight="1" x14ac:dyDescent="0.2">
      <c r="A144" s="30">
        <v>1</v>
      </c>
      <c r="B144" s="31"/>
      <c r="C144" s="31"/>
      <c r="D144" s="30">
        <v>2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2"/>
      <c r="W144" s="36">
        <v>3</v>
      </c>
      <c r="X144" s="36"/>
      <c r="Y144" s="36"/>
      <c r="Z144" s="36">
        <v>4</v>
      </c>
      <c r="AA144" s="36"/>
      <c r="AB144" s="36"/>
      <c r="AC144" s="36">
        <v>5</v>
      </c>
      <c r="AD144" s="36"/>
      <c r="AE144" s="36"/>
      <c r="AF144" s="36">
        <v>6</v>
      </c>
      <c r="AG144" s="36"/>
      <c r="AH144" s="36"/>
      <c r="AI144" s="36">
        <v>7</v>
      </c>
      <c r="AJ144" s="36"/>
      <c r="AK144" s="36"/>
      <c r="AL144" s="36">
        <v>8</v>
      </c>
      <c r="AM144" s="36"/>
      <c r="AN144" s="36"/>
      <c r="AO144" s="36">
        <v>9</v>
      </c>
      <c r="AP144" s="36"/>
      <c r="AQ144" s="36"/>
      <c r="AR144" s="36">
        <v>10</v>
      </c>
      <c r="AS144" s="36"/>
      <c r="AT144" s="36"/>
      <c r="AU144" s="36">
        <v>11</v>
      </c>
      <c r="AV144" s="36"/>
      <c r="AW144" s="36"/>
      <c r="AX144" s="36">
        <v>12</v>
      </c>
      <c r="AY144" s="36"/>
      <c r="AZ144" s="36"/>
      <c r="BA144" s="36">
        <v>13</v>
      </c>
      <c r="BB144" s="36"/>
      <c r="BC144" s="36"/>
      <c r="BD144" s="36">
        <v>14</v>
      </c>
      <c r="BE144" s="36"/>
      <c r="BF144" s="36"/>
      <c r="BG144" s="36">
        <v>15</v>
      </c>
      <c r="BH144" s="36"/>
      <c r="BI144" s="36"/>
      <c r="BJ144" s="36">
        <v>16</v>
      </c>
      <c r="BK144" s="36"/>
      <c r="BL144" s="36"/>
    </row>
    <row r="145" spans="1:79" s="1" customFormat="1" ht="12.75" hidden="1" customHeight="1" x14ac:dyDescent="0.2">
      <c r="A145" s="33" t="s">
        <v>69</v>
      </c>
      <c r="B145" s="34"/>
      <c r="C145" s="34"/>
      <c r="D145" s="33" t="s">
        <v>57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5"/>
      <c r="W145" s="38" t="s">
        <v>72</v>
      </c>
      <c r="X145" s="38"/>
      <c r="Y145" s="38"/>
      <c r="Z145" s="38" t="s">
        <v>73</v>
      </c>
      <c r="AA145" s="38"/>
      <c r="AB145" s="38"/>
      <c r="AC145" s="37" t="s">
        <v>74</v>
      </c>
      <c r="AD145" s="37"/>
      <c r="AE145" s="37"/>
      <c r="AF145" s="37" t="s">
        <v>75</v>
      </c>
      <c r="AG145" s="37"/>
      <c r="AH145" s="37"/>
      <c r="AI145" s="38" t="s">
        <v>76</v>
      </c>
      <c r="AJ145" s="38"/>
      <c r="AK145" s="38"/>
      <c r="AL145" s="38" t="s">
        <v>77</v>
      </c>
      <c r="AM145" s="38"/>
      <c r="AN145" s="38"/>
      <c r="AO145" s="37" t="s">
        <v>104</v>
      </c>
      <c r="AP145" s="37"/>
      <c r="AQ145" s="37"/>
      <c r="AR145" s="37" t="s">
        <v>78</v>
      </c>
      <c r="AS145" s="37"/>
      <c r="AT145" s="37"/>
      <c r="AU145" s="38" t="s">
        <v>105</v>
      </c>
      <c r="AV145" s="38"/>
      <c r="AW145" s="38"/>
      <c r="AX145" s="37" t="s">
        <v>106</v>
      </c>
      <c r="AY145" s="37"/>
      <c r="AZ145" s="37"/>
      <c r="BA145" s="38" t="s">
        <v>107</v>
      </c>
      <c r="BB145" s="38"/>
      <c r="BC145" s="38"/>
      <c r="BD145" s="37" t="s">
        <v>108</v>
      </c>
      <c r="BE145" s="37"/>
      <c r="BF145" s="37"/>
      <c r="BG145" s="38" t="s">
        <v>109</v>
      </c>
      <c r="BH145" s="38"/>
      <c r="BI145" s="38"/>
      <c r="BJ145" s="37" t="s">
        <v>110</v>
      </c>
      <c r="BK145" s="37"/>
      <c r="BL145" s="37"/>
      <c r="CA145" s="1" t="s">
        <v>103</v>
      </c>
    </row>
    <row r="146" spans="1:79" s="6" customFormat="1" ht="12.75" customHeight="1" x14ac:dyDescent="0.2">
      <c r="A146" s="87">
        <v>1</v>
      </c>
      <c r="B146" s="85"/>
      <c r="C146" s="85"/>
      <c r="D146" s="100" t="s">
        <v>192</v>
      </c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  <c r="BJ146" s="112"/>
      <c r="BK146" s="112"/>
      <c r="BL146" s="112"/>
      <c r="CA146" s="6" t="s">
        <v>43</v>
      </c>
    </row>
    <row r="147" spans="1:79" s="99" customFormat="1" ht="25.5" customHeight="1" x14ac:dyDescent="0.2">
      <c r="A147" s="89">
        <v>2</v>
      </c>
      <c r="B147" s="90"/>
      <c r="C147" s="90"/>
      <c r="D147" s="92" t="s">
        <v>193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4"/>
      <c r="W147" s="113" t="s">
        <v>173</v>
      </c>
      <c r="X147" s="113"/>
      <c r="Y147" s="113"/>
      <c r="Z147" s="113" t="s">
        <v>173</v>
      </c>
      <c r="AA147" s="113"/>
      <c r="AB147" s="113"/>
      <c r="AC147" s="113"/>
      <c r="AD147" s="113"/>
      <c r="AE147" s="113"/>
      <c r="AF147" s="113"/>
      <c r="AG147" s="113"/>
      <c r="AH147" s="113"/>
      <c r="AI147" s="113" t="s">
        <v>173</v>
      </c>
      <c r="AJ147" s="113"/>
      <c r="AK147" s="113"/>
      <c r="AL147" s="113" t="s">
        <v>173</v>
      </c>
      <c r="AM147" s="113"/>
      <c r="AN147" s="113"/>
      <c r="AO147" s="113"/>
      <c r="AP147" s="113"/>
      <c r="AQ147" s="113"/>
      <c r="AR147" s="113"/>
      <c r="AS147" s="113"/>
      <c r="AT147" s="113"/>
      <c r="AU147" s="113" t="s">
        <v>173</v>
      </c>
      <c r="AV147" s="113"/>
      <c r="AW147" s="113"/>
      <c r="AX147" s="113"/>
      <c r="AY147" s="113"/>
      <c r="AZ147" s="113"/>
      <c r="BA147" s="113" t="s">
        <v>173</v>
      </c>
      <c r="BB147" s="113"/>
      <c r="BC147" s="113"/>
      <c r="BD147" s="113"/>
      <c r="BE147" s="113"/>
      <c r="BF147" s="113"/>
      <c r="BG147" s="113" t="s">
        <v>173</v>
      </c>
      <c r="BH147" s="113"/>
      <c r="BI147" s="113"/>
      <c r="BJ147" s="113"/>
      <c r="BK147" s="113"/>
      <c r="BL147" s="113"/>
    </row>
    <row r="150" spans="1:79" ht="14.25" customHeight="1" x14ac:dyDescent="0.2">
      <c r="A150" s="42" t="s">
        <v>153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</row>
    <row r="151" spans="1:79" ht="14.25" customHeight="1" x14ac:dyDescent="0.2">
      <c r="A151" s="42" t="s">
        <v>225</v>
      </c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</row>
    <row r="152" spans="1:79" ht="15" customHeight="1" x14ac:dyDescent="0.2">
      <c r="A152" s="40" t="s">
        <v>208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</row>
    <row r="153" spans="1:79" ht="15" customHeight="1" x14ac:dyDescent="0.2">
      <c r="A153" s="36" t="s">
        <v>6</v>
      </c>
      <c r="B153" s="36"/>
      <c r="C153" s="36"/>
      <c r="D153" s="36"/>
      <c r="E153" s="36"/>
      <c r="F153" s="36"/>
      <c r="G153" s="36" t="s">
        <v>126</v>
      </c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 t="s">
        <v>13</v>
      </c>
      <c r="U153" s="36"/>
      <c r="V153" s="36"/>
      <c r="W153" s="36"/>
      <c r="X153" s="36"/>
      <c r="Y153" s="36"/>
      <c r="Z153" s="36"/>
      <c r="AA153" s="30" t="s">
        <v>209</v>
      </c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6"/>
      <c r="AP153" s="30" t="s">
        <v>212</v>
      </c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2"/>
      <c r="BE153" s="30" t="s">
        <v>219</v>
      </c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2"/>
    </row>
    <row r="154" spans="1:79" ht="32.1" customHeight="1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 t="s">
        <v>4</v>
      </c>
      <c r="AB154" s="36"/>
      <c r="AC154" s="36"/>
      <c r="AD154" s="36"/>
      <c r="AE154" s="36"/>
      <c r="AF154" s="36" t="s">
        <v>3</v>
      </c>
      <c r="AG154" s="36"/>
      <c r="AH154" s="36"/>
      <c r="AI154" s="36"/>
      <c r="AJ154" s="36"/>
      <c r="AK154" s="36" t="s">
        <v>89</v>
      </c>
      <c r="AL154" s="36"/>
      <c r="AM154" s="36"/>
      <c r="AN154" s="36"/>
      <c r="AO154" s="36"/>
      <c r="AP154" s="36" t="s">
        <v>4</v>
      </c>
      <c r="AQ154" s="36"/>
      <c r="AR154" s="36"/>
      <c r="AS154" s="36"/>
      <c r="AT154" s="36"/>
      <c r="AU154" s="36" t="s">
        <v>3</v>
      </c>
      <c r="AV154" s="36"/>
      <c r="AW154" s="36"/>
      <c r="AX154" s="36"/>
      <c r="AY154" s="36"/>
      <c r="AZ154" s="36" t="s">
        <v>96</v>
      </c>
      <c r="BA154" s="36"/>
      <c r="BB154" s="36"/>
      <c r="BC154" s="36"/>
      <c r="BD154" s="36"/>
      <c r="BE154" s="36" t="s">
        <v>4</v>
      </c>
      <c r="BF154" s="36"/>
      <c r="BG154" s="36"/>
      <c r="BH154" s="36"/>
      <c r="BI154" s="36"/>
      <c r="BJ154" s="36" t="s">
        <v>3</v>
      </c>
      <c r="BK154" s="36"/>
      <c r="BL154" s="36"/>
      <c r="BM154" s="36"/>
      <c r="BN154" s="36"/>
      <c r="BO154" s="36" t="s">
        <v>127</v>
      </c>
      <c r="BP154" s="36"/>
      <c r="BQ154" s="36"/>
      <c r="BR154" s="36"/>
      <c r="BS154" s="36"/>
    </row>
    <row r="155" spans="1:79" ht="15" customHeight="1" x14ac:dyDescent="0.2">
      <c r="A155" s="36">
        <v>1</v>
      </c>
      <c r="B155" s="36"/>
      <c r="C155" s="36"/>
      <c r="D155" s="36"/>
      <c r="E155" s="36"/>
      <c r="F155" s="36"/>
      <c r="G155" s="36">
        <v>2</v>
      </c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>
        <v>3</v>
      </c>
      <c r="U155" s="36"/>
      <c r="V155" s="36"/>
      <c r="W155" s="36"/>
      <c r="X155" s="36"/>
      <c r="Y155" s="36"/>
      <c r="Z155" s="36"/>
      <c r="AA155" s="36">
        <v>4</v>
      </c>
      <c r="AB155" s="36"/>
      <c r="AC155" s="36"/>
      <c r="AD155" s="36"/>
      <c r="AE155" s="36"/>
      <c r="AF155" s="36">
        <v>5</v>
      </c>
      <c r="AG155" s="36"/>
      <c r="AH155" s="36"/>
      <c r="AI155" s="36"/>
      <c r="AJ155" s="36"/>
      <c r="AK155" s="36">
        <v>6</v>
      </c>
      <c r="AL155" s="36"/>
      <c r="AM155" s="36"/>
      <c r="AN155" s="36"/>
      <c r="AO155" s="36"/>
      <c r="AP155" s="36">
        <v>7</v>
      </c>
      <c r="AQ155" s="36"/>
      <c r="AR155" s="36"/>
      <c r="AS155" s="36"/>
      <c r="AT155" s="36"/>
      <c r="AU155" s="36">
        <v>8</v>
      </c>
      <c r="AV155" s="36"/>
      <c r="AW155" s="36"/>
      <c r="AX155" s="36"/>
      <c r="AY155" s="36"/>
      <c r="AZ155" s="36">
        <v>9</v>
      </c>
      <c r="BA155" s="36"/>
      <c r="BB155" s="36"/>
      <c r="BC155" s="36"/>
      <c r="BD155" s="36"/>
      <c r="BE155" s="36">
        <v>10</v>
      </c>
      <c r="BF155" s="36"/>
      <c r="BG155" s="36"/>
      <c r="BH155" s="36"/>
      <c r="BI155" s="36"/>
      <c r="BJ155" s="36">
        <v>11</v>
      </c>
      <c r="BK155" s="36"/>
      <c r="BL155" s="36"/>
      <c r="BM155" s="36"/>
      <c r="BN155" s="36"/>
      <c r="BO155" s="36">
        <v>12</v>
      </c>
      <c r="BP155" s="36"/>
      <c r="BQ155" s="36"/>
      <c r="BR155" s="36"/>
      <c r="BS155" s="36"/>
    </row>
    <row r="156" spans="1:79" s="1" customFormat="1" ht="15" hidden="1" customHeight="1" x14ac:dyDescent="0.2">
      <c r="A156" s="38" t="s">
        <v>69</v>
      </c>
      <c r="B156" s="38"/>
      <c r="C156" s="38"/>
      <c r="D156" s="38"/>
      <c r="E156" s="38"/>
      <c r="F156" s="38"/>
      <c r="G156" s="73" t="s">
        <v>57</v>
      </c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 t="s">
        <v>79</v>
      </c>
      <c r="U156" s="73"/>
      <c r="V156" s="73"/>
      <c r="W156" s="73"/>
      <c r="X156" s="73"/>
      <c r="Y156" s="73"/>
      <c r="Z156" s="73"/>
      <c r="AA156" s="37" t="s">
        <v>65</v>
      </c>
      <c r="AB156" s="37"/>
      <c r="AC156" s="37"/>
      <c r="AD156" s="37"/>
      <c r="AE156" s="37"/>
      <c r="AF156" s="37" t="s">
        <v>66</v>
      </c>
      <c r="AG156" s="37"/>
      <c r="AH156" s="37"/>
      <c r="AI156" s="37"/>
      <c r="AJ156" s="37"/>
      <c r="AK156" s="44" t="s">
        <v>122</v>
      </c>
      <c r="AL156" s="44"/>
      <c r="AM156" s="44"/>
      <c r="AN156" s="44"/>
      <c r="AO156" s="44"/>
      <c r="AP156" s="37" t="s">
        <v>67</v>
      </c>
      <c r="AQ156" s="37"/>
      <c r="AR156" s="37"/>
      <c r="AS156" s="37"/>
      <c r="AT156" s="37"/>
      <c r="AU156" s="37" t="s">
        <v>68</v>
      </c>
      <c r="AV156" s="37"/>
      <c r="AW156" s="37"/>
      <c r="AX156" s="37"/>
      <c r="AY156" s="37"/>
      <c r="AZ156" s="44" t="s">
        <v>122</v>
      </c>
      <c r="BA156" s="44"/>
      <c r="BB156" s="44"/>
      <c r="BC156" s="44"/>
      <c r="BD156" s="44"/>
      <c r="BE156" s="37" t="s">
        <v>58</v>
      </c>
      <c r="BF156" s="37"/>
      <c r="BG156" s="37"/>
      <c r="BH156" s="37"/>
      <c r="BI156" s="37"/>
      <c r="BJ156" s="37" t="s">
        <v>59</v>
      </c>
      <c r="BK156" s="37"/>
      <c r="BL156" s="37"/>
      <c r="BM156" s="37"/>
      <c r="BN156" s="37"/>
      <c r="BO156" s="44" t="s">
        <v>122</v>
      </c>
      <c r="BP156" s="44"/>
      <c r="BQ156" s="44"/>
      <c r="BR156" s="44"/>
      <c r="BS156" s="44"/>
      <c r="CA156" s="1" t="s">
        <v>44</v>
      </c>
    </row>
    <row r="157" spans="1:79" s="99" customFormat="1" ht="33.75" customHeight="1" x14ac:dyDescent="0.2">
      <c r="A157" s="110">
        <v>1</v>
      </c>
      <c r="B157" s="110"/>
      <c r="C157" s="110"/>
      <c r="D157" s="110"/>
      <c r="E157" s="110"/>
      <c r="F157" s="110"/>
      <c r="G157" s="92" t="s">
        <v>194</v>
      </c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4"/>
      <c r="T157" s="118" t="s">
        <v>195</v>
      </c>
      <c r="U157" s="93"/>
      <c r="V157" s="93"/>
      <c r="W157" s="93"/>
      <c r="X157" s="93"/>
      <c r="Y157" s="93"/>
      <c r="Z157" s="94"/>
      <c r="AA157" s="117">
        <v>562642.13</v>
      </c>
      <c r="AB157" s="117"/>
      <c r="AC157" s="117"/>
      <c r="AD157" s="117"/>
      <c r="AE157" s="117"/>
      <c r="AF157" s="117">
        <v>0</v>
      </c>
      <c r="AG157" s="117"/>
      <c r="AH157" s="117"/>
      <c r="AI157" s="117"/>
      <c r="AJ157" s="117"/>
      <c r="AK157" s="117">
        <f>IF(ISNUMBER(AA157),AA157,0)+IF(ISNUMBER(AF157),AF157,0)</f>
        <v>562642.13</v>
      </c>
      <c r="AL157" s="117"/>
      <c r="AM157" s="117"/>
      <c r="AN157" s="117"/>
      <c r="AO157" s="117"/>
      <c r="AP157" s="117">
        <v>2018154</v>
      </c>
      <c r="AQ157" s="117"/>
      <c r="AR157" s="117"/>
      <c r="AS157" s="117"/>
      <c r="AT157" s="117"/>
      <c r="AU157" s="117">
        <v>0</v>
      </c>
      <c r="AV157" s="117"/>
      <c r="AW157" s="117"/>
      <c r="AX157" s="117"/>
      <c r="AY157" s="117"/>
      <c r="AZ157" s="117">
        <f>IF(ISNUMBER(AP157),AP157,0)+IF(ISNUMBER(AU157),AU157,0)</f>
        <v>2018154</v>
      </c>
      <c r="BA157" s="117"/>
      <c r="BB157" s="117"/>
      <c r="BC157" s="117"/>
      <c r="BD157" s="117"/>
      <c r="BE157" s="117">
        <v>1000200</v>
      </c>
      <c r="BF157" s="117"/>
      <c r="BG157" s="117"/>
      <c r="BH157" s="117"/>
      <c r="BI157" s="117"/>
      <c r="BJ157" s="117">
        <v>0</v>
      </c>
      <c r="BK157" s="117"/>
      <c r="BL157" s="117"/>
      <c r="BM157" s="117"/>
      <c r="BN157" s="117"/>
      <c r="BO157" s="117">
        <f>IF(ISNUMBER(BE157),BE157,0)+IF(ISNUMBER(BJ157),BJ157,0)</f>
        <v>1000200</v>
      </c>
      <c r="BP157" s="117"/>
      <c r="BQ157" s="117"/>
      <c r="BR157" s="117"/>
      <c r="BS157" s="117"/>
      <c r="CA157" s="99" t="s">
        <v>45</v>
      </c>
    </row>
    <row r="158" spans="1:79" s="6" customFormat="1" ht="12.75" customHeight="1" x14ac:dyDescent="0.2">
      <c r="A158" s="88"/>
      <c r="B158" s="88"/>
      <c r="C158" s="88"/>
      <c r="D158" s="88"/>
      <c r="E158" s="88"/>
      <c r="F158" s="88"/>
      <c r="G158" s="100" t="s">
        <v>147</v>
      </c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2"/>
      <c r="T158" s="119"/>
      <c r="U158" s="101"/>
      <c r="V158" s="101"/>
      <c r="W158" s="101"/>
      <c r="X158" s="101"/>
      <c r="Y158" s="101"/>
      <c r="Z158" s="102"/>
      <c r="AA158" s="116">
        <v>562642.13</v>
      </c>
      <c r="AB158" s="116"/>
      <c r="AC158" s="116"/>
      <c r="AD158" s="116"/>
      <c r="AE158" s="116"/>
      <c r="AF158" s="116">
        <v>0</v>
      </c>
      <c r="AG158" s="116"/>
      <c r="AH158" s="116"/>
      <c r="AI158" s="116"/>
      <c r="AJ158" s="116"/>
      <c r="AK158" s="116">
        <f>IF(ISNUMBER(AA158),AA158,0)+IF(ISNUMBER(AF158),AF158,0)</f>
        <v>562642.13</v>
      </c>
      <c r="AL158" s="116"/>
      <c r="AM158" s="116"/>
      <c r="AN158" s="116"/>
      <c r="AO158" s="116"/>
      <c r="AP158" s="116">
        <v>2018154</v>
      </c>
      <c r="AQ158" s="116"/>
      <c r="AR158" s="116"/>
      <c r="AS158" s="116"/>
      <c r="AT158" s="116"/>
      <c r="AU158" s="116">
        <v>0</v>
      </c>
      <c r="AV158" s="116"/>
      <c r="AW158" s="116"/>
      <c r="AX158" s="116"/>
      <c r="AY158" s="116"/>
      <c r="AZ158" s="116">
        <f>IF(ISNUMBER(AP158),AP158,0)+IF(ISNUMBER(AU158),AU158,0)</f>
        <v>2018154</v>
      </c>
      <c r="BA158" s="116"/>
      <c r="BB158" s="116"/>
      <c r="BC158" s="116"/>
      <c r="BD158" s="116"/>
      <c r="BE158" s="116">
        <v>1000200</v>
      </c>
      <c r="BF158" s="116"/>
      <c r="BG158" s="116"/>
      <c r="BH158" s="116"/>
      <c r="BI158" s="116"/>
      <c r="BJ158" s="116">
        <v>0</v>
      </c>
      <c r="BK158" s="116"/>
      <c r="BL158" s="116"/>
      <c r="BM158" s="116"/>
      <c r="BN158" s="116"/>
      <c r="BO158" s="116">
        <f>IF(ISNUMBER(BE158),BE158,0)+IF(ISNUMBER(BJ158),BJ158,0)</f>
        <v>1000200</v>
      </c>
      <c r="BP158" s="116"/>
      <c r="BQ158" s="116"/>
      <c r="BR158" s="116"/>
      <c r="BS158" s="116"/>
    </row>
    <row r="160" spans="1:79" ht="13.5" customHeight="1" x14ac:dyDescent="0.2">
      <c r="A160" s="42" t="s">
        <v>241</v>
      </c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</row>
    <row r="161" spans="1:79" ht="15" customHeight="1" x14ac:dyDescent="0.2">
      <c r="A161" s="53" t="s">
        <v>208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</row>
    <row r="162" spans="1:79" ht="15" customHeight="1" x14ac:dyDescent="0.2">
      <c r="A162" s="36" t="s">
        <v>6</v>
      </c>
      <c r="B162" s="36"/>
      <c r="C162" s="36"/>
      <c r="D162" s="36"/>
      <c r="E162" s="36"/>
      <c r="F162" s="36"/>
      <c r="G162" s="36" t="s">
        <v>126</v>
      </c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 t="s">
        <v>13</v>
      </c>
      <c r="U162" s="36"/>
      <c r="V162" s="36"/>
      <c r="W162" s="36"/>
      <c r="X162" s="36"/>
      <c r="Y162" s="36"/>
      <c r="Z162" s="36"/>
      <c r="AA162" s="30" t="s">
        <v>230</v>
      </c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6"/>
      <c r="AP162" s="30" t="s">
        <v>235</v>
      </c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2"/>
    </row>
    <row r="163" spans="1:79" ht="32.1" customHeight="1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 t="s">
        <v>4</v>
      </c>
      <c r="AB163" s="36"/>
      <c r="AC163" s="36"/>
      <c r="AD163" s="36"/>
      <c r="AE163" s="36"/>
      <c r="AF163" s="36" t="s">
        <v>3</v>
      </c>
      <c r="AG163" s="36"/>
      <c r="AH163" s="36"/>
      <c r="AI163" s="36"/>
      <c r="AJ163" s="36"/>
      <c r="AK163" s="36" t="s">
        <v>89</v>
      </c>
      <c r="AL163" s="36"/>
      <c r="AM163" s="36"/>
      <c r="AN163" s="36"/>
      <c r="AO163" s="36"/>
      <c r="AP163" s="36" t="s">
        <v>4</v>
      </c>
      <c r="AQ163" s="36"/>
      <c r="AR163" s="36"/>
      <c r="AS163" s="36"/>
      <c r="AT163" s="36"/>
      <c r="AU163" s="36" t="s">
        <v>3</v>
      </c>
      <c r="AV163" s="36"/>
      <c r="AW163" s="36"/>
      <c r="AX163" s="36"/>
      <c r="AY163" s="36"/>
      <c r="AZ163" s="36" t="s">
        <v>96</v>
      </c>
      <c r="BA163" s="36"/>
      <c r="BB163" s="36"/>
      <c r="BC163" s="36"/>
      <c r="BD163" s="36"/>
    </row>
    <row r="164" spans="1:79" ht="15" customHeight="1" x14ac:dyDescent="0.2">
      <c r="A164" s="36">
        <v>1</v>
      </c>
      <c r="B164" s="36"/>
      <c r="C164" s="36"/>
      <c r="D164" s="36"/>
      <c r="E164" s="36"/>
      <c r="F164" s="36"/>
      <c r="G164" s="36">
        <v>2</v>
      </c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>
        <v>3</v>
      </c>
      <c r="U164" s="36"/>
      <c r="V164" s="36"/>
      <c r="W164" s="36"/>
      <c r="X164" s="36"/>
      <c r="Y164" s="36"/>
      <c r="Z164" s="36"/>
      <c r="AA164" s="36">
        <v>4</v>
      </c>
      <c r="AB164" s="36"/>
      <c r="AC164" s="36"/>
      <c r="AD164" s="36"/>
      <c r="AE164" s="36"/>
      <c r="AF164" s="36">
        <v>5</v>
      </c>
      <c r="AG164" s="36"/>
      <c r="AH164" s="36"/>
      <c r="AI164" s="36"/>
      <c r="AJ164" s="36"/>
      <c r="AK164" s="36">
        <v>6</v>
      </c>
      <c r="AL164" s="36"/>
      <c r="AM164" s="36"/>
      <c r="AN164" s="36"/>
      <c r="AO164" s="36"/>
      <c r="AP164" s="36">
        <v>7</v>
      </c>
      <c r="AQ164" s="36"/>
      <c r="AR164" s="36"/>
      <c r="AS164" s="36"/>
      <c r="AT164" s="36"/>
      <c r="AU164" s="36">
        <v>8</v>
      </c>
      <c r="AV164" s="36"/>
      <c r="AW164" s="36"/>
      <c r="AX164" s="36"/>
      <c r="AY164" s="36"/>
      <c r="AZ164" s="36">
        <v>9</v>
      </c>
      <c r="BA164" s="36"/>
      <c r="BB164" s="36"/>
      <c r="BC164" s="36"/>
      <c r="BD164" s="36"/>
    </row>
    <row r="165" spans="1:79" s="1" customFormat="1" ht="12" hidden="1" customHeight="1" x14ac:dyDescent="0.2">
      <c r="A165" s="38" t="s">
        <v>69</v>
      </c>
      <c r="B165" s="38"/>
      <c r="C165" s="38"/>
      <c r="D165" s="38"/>
      <c r="E165" s="38"/>
      <c r="F165" s="38"/>
      <c r="G165" s="73" t="s">
        <v>57</v>
      </c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 t="s">
        <v>79</v>
      </c>
      <c r="U165" s="73"/>
      <c r="V165" s="73"/>
      <c r="W165" s="73"/>
      <c r="X165" s="73"/>
      <c r="Y165" s="73"/>
      <c r="Z165" s="73"/>
      <c r="AA165" s="37" t="s">
        <v>60</v>
      </c>
      <c r="AB165" s="37"/>
      <c r="AC165" s="37"/>
      <c r="AD165" s="37"/>
      <c r="AE165" s="37"/>
      <c r="AF165" s="37" t="s">
        <v>61</v>
      </c>
      <c r="AG165" s="37"/>
      <c r="AH165" s="37"/>
      <c r="AI165" s="37"/>
      <c r="AJ165" s="37"/>
      <c r="AK165" s="44" t="s">
        <v>122</v>
      </c>
      <c r="AL165" s="44"/>
      <c r="AM165" s="44"/>
      <c r="AN165" s="44"/>
      <c r="AO165" s="44"/>
      <c r="AP165" s="37" t="s">
        <v>62</v>
      </c>
      <c r="AQ165" s="37"/>
      <c r="AR165" s="37"/>
      <c r="AS165" s="37"/>
      <c r="AT165" s="37"/>
      <c r="AU165" s="37" t="s">
        <v>63</v>
      </c>
      <c r="AV165" s="37"/>
      <c r="AW165" s="37"/>
      <c r="AX165" s="37"/>
      <c r="AY165" s="37"/>
      <c r="AZ165" s="44" t="s">
        <v>122</v>
      </c>
      <c r="BA165" s="44"/>
      <c r="BB165" s="44"/>
      <c r="BC165" s="44"/>
      <c r="BD165" s="44"/>
      <c r="CA165" s="1" t="s">
        <v>46</v>
      </c>
    </row>
    <row r="166" spans="1:79" s="99" customFormat="1" ht="33.75" customHeight="1" x14ac:dyDescent="0.2">
      <c r="A166" s="110">
        <v>1</v>
      </c>
      <c r="B166" s="110"/>
      <c r="C166" s="110"/>
      <c r="D166" s="110"/>
      <c r="E166" s="110"/>
      <c r="F166" s="110"/>
      <c r="G166" s="92" t="s">
        <v>194</v>
      </c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4"/>
      <c r="T166" s="118" t="s">
        <v>195</v>
      </c>
      <c r="U166" s="93"/>
      <c r="V166" s="93"/>
      <c r="W166" s="93"/>
      <c r="X166" s="93"/>
      <c r="Y166" s="93"/>
      <c r="Z166" s="94"/>
      <c r="AA166" s="117">
        <v>500000</v>
      </c>
      <c r="AB166" s="117"/>
      <c r="AC166" s="117"/>
      <c r="AD166" s="117"/>
      <c r="AE166" s="117"/>
      <c r="AF166" s="117">
        <v>0</v>
      </c>
      <c r="AG166" s="117"/>
      <c r="AH166" s="117"/>
      <c r="AI166" s="117"/>
      <c r="AJ166" s="117"/>
      <c r="AK166" s="117">
        <f>IF(ISNUMBER(AA166),AA166,0)+IF(ISNUMBER(AF166),AF166,0)</f>
        <v>500000</v>
      </c>
      <c r="AL166" s="117"/>
      <c r="AM166" s="117"/>
      <c r="AN166" s="117"/>
      <c r="AO166" s="117"/>
      <c r="AP166" s="117">
        <v>500000</v>
      </c>
      <c r="AQ166" s="117"/>
      <c r="AR166" s="117"/>
      <c r="AS166" s="117"/>
      <c r="AT166" s="117"/>
      <c r="AU166" s="117">
        <v>0</v>
      </c>
      <c r="AV166" s="117"/>
      <c r="AW166" s="117"/>
      <c r="AX166" s="117"/>
      <c r="AY166" s="117"/>
      <c r="AZ166" s="117">
        <f>IF(ISNUMBER(AP166),AP166,0)+IF(ISNUMBER(AU166),AU166,0)</f>
        <v>500000</v>
      </c>
      <c r="BA166" s="117"/>
      <c r="BB166" s="117"/>
      <c r="BC166" s="117"/>
      <c r="BD166" s="117"/>
      <c r="CA166" s="99" t="s">
        <v>47</v>
      </c>
    </row>
    <row r="167" spans="1:79" s="6" customFormat="1" x14ac:dyDescent="0.2">
      <c r="A167" s="88"/>
      <c r="B167" s="88"/>
      <c r="C167" s="88"/>
      <c r="D167" s="88"/>
      <c r="E167" s="88"/>
      <c r="F167" s="88"/>
      <c r="G167" s="100" t="s">
        <v>147</v>
      </c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2"/>
      <c r="T167" s="119"/>
      <c r="U167" s="101"/>
      <c r="V167" s="101"/>
      <c r="W167" s="101"/>
      <c r="X167" s="101"/>
      <c r="Y167" s="101"/>
      <c r="Z167" s="102"/>
      <c r="AA167" s="116">
        <v>500000</v>
      </c>
      <c r="AB167" s="116"/>
      <c r="AC167" s="116"/>
      <c r="AD167" s="116"/>
      <c r="AE167" s="116"/>
      <c r="AF167" s="116">
        <v>0</v>
      </c>
      <c r="AG167" s="116"/>
      <c r="AH167" s="116"/>
      <c r="AI167" s="116"/>
      <c r="AJ167" s="116"/>
      <c r="AK167" s="116">
        <f>IF(ISNUMBER(AA167),AA167,0)+IF(ISNUMBER(AF167),AF167,0)</f>
        <v>500000</v>
      </c>
      <c r="AL167" s="116"/>
      <c r="AM167" s="116"/>
      <c r="AN167" s="116"/>
      <c r="AO167" s="116"/>
      <c r="AP167" s="116">
        <v>500000</v>
      </c>
      <c r="AQ167" s="116"/>
      <c r="AR167" s="116"/>
      <c r="AS167" s="116"/>
      <c r="AT167" s="116"/>
      <c r="AU167" s="116">
        <v>0</v>
      </c>
      <c r="AV167" s="116"/>
      <c r="AW167" s="116"/>
      <c r="AX167" s="116"/>
      <c r="AY167" s="116"/>
      <c r="AZ167" s="116">
        <f>IF(ISNUMBER(AP167),AP167,0)+IF(ISNUMBER(AU167),AU167,0)</f>
        <v>500000</v>
      </c>
      <c r="BA167" s="116"/>
      <c r="BB167" s="116"/>
      <c r="BC167" s="116"/>
      <c r="BD167" s="116"/>
    </row>
    <row r="170" spans="1:79" ht="14.25" customHeight="1" x14ac:dyDescent="0.2">
      <c r="A170" s="42" t="s">
        <v>242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</row>
    <row r="171" spans="1:79" ht="15" customHeight="1" x14ac:dyDescent="0.2">
      <c r="A171" s="53" t="s">
        <v>208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</row>
    <row r="172" spans="1:79" ht="23.1" customHeight="1" x14ac:dyDescent="0.2">
      <c r="A172" s="36" t="s">
        <v>128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61" t="s">
        <v>129</v>
      </c>
      <c r="O172" s="62"/>
      <c r="P172" s="62"/>
      <c r="Q172" s="62"/>
      <c r="R172" s="62"/>
      <c r="S172" s="62"/>
      <c r="T172" s="62"/>
      <c r="U172" s="63"/>
      <c r="V172" s="61" t="s">
        <v>130</v>
      </c>
      <c r="W172" s="62"/>
      <c r="X172" s="62"/>
      <c r="Y172" s="62"/>
      <c r="Z172" s="63"/>
      <c r="AA172" s="36" t="s">
        <v>209</v>
      </c>
      <c r="AB172" s="36"/>
      <c r="AC172" s="36"/>
      <c r="AD172" s="36"/>
      <c r="AE172" s="36"/>
      <c r="AF172" s="36"/>
      <c r="AG172" s="36"/>
      <c r="AH172" s="36"/>
      <c r="AI172" s="36"/>
      <c r="AJ172" s="36" t="s">
        <v>212</v>
      </c>
      <c r="AK172" s="36"/>
      <c r="AL172" s="36"/>
      <c r="AM172" s="36"/>
      <c r="AN172" s="36"/>
      <c r="AO172" s="36"/>
      <c r="AP172" s="36"/>
      <c r="AQ172" s="36"/>
      <c r="AR172" s="36"/>
      <c r="AS172" s="36" t="s">
        <v>219</v>
      </c>
      <c r="AT172" s="36"/>
      <c r="AU172" s="36"/>
      <c r="AV172" s="36"/>
      <c r="AW172" s="36"/>
      <c r="AX172" s="36"/>
      <c r="AY172" s="36"/>
      <c r="AZ172" s="36"/>
      <c r="BA172" s="36"/>
      <c r="BB172" s="36" t="s">
        <v>230</v>
      </c>
      <c r="BC172" s="36"/>
      <c r="BD172" s="36"/>
      <c r="BE172" s="36"/>
      <c r="BF172" s="36"/>
      <c r="BG172" s="36"/>
      <c r="BH172" s="36"/>
      <c r="BI172" s="36"/>
      <c r="BJ172" s="36"/>
      <c r="BK172" s="36" t="s">
        <v>235</v>
      </c>
      <c r="BL172" s="36"/>
      <c r="BM172" s="36"/>
      <c r="BN172" s="36"/>
      <c r="BO172" s="36"/>
      <c r="BP172" s="36"/>
      <c r="BQ172" s="36"/>
      <c r="BR172" s="36"/>
      <c r="BS172" s="36"/>
    </row>
    <row r="173" spans="1:79" ht="95.25" customHeight="1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64"/>
      <c r="O173" s="65"/>
      <c r="P173" s="65"/>
      <c r="Q173" s="65"/>
      <c r="R173" s="65"/>
      <c r="S173" s="65"/>
      <c r="T173" s="65"/>
      <c r="U173" s="66"/>
      <c r="V173" s="64"/>
      <c r="W173" s="65"/>
      <c r="X173" s="65"/>
      <c r="Y173" s="65"/>
      <c r="Z173" s="66"/>
      <c r="AA173" s="49" t="s">
        <v>133</v>
      </c>
      <c r="AB173" s="49"/>
      <c r="AC173" s="49"/>
      <c r="AD173" s="49"/>
      <c r="AE173" s="49"/>
      <c r="AF173" s="49" t="s">
        <v>134</v>
      </c>
      <c r="AG173" s="49"/>
      <c r="AH173" s="49"/>
      <c r="AI173" s="49"/>
      <c r="AJ173" s="49" t="s">
        <v>133</v>
      </c>
      <c r="AK173" s="49"/>
      <c r="AL173" s="49"/>
      <c r="AM173" s="49"/>
      <c r="AN173" s="49"/>
      <c r="AO173" s="49" t="s">
        <v>134</v>
      </c>
      <c r="AP173" s="49"/>
      <c r="AQ173" s="49"/>
      <c r="AR173" s="49"/>
      <c r="AS173" s="49" t="s">
        <v>133</v>
      </c>
      <c r="AT173" s="49"/>
      <c r="AU173" s="49"/>
      <c r="AV173" s="49"/>
      <c r="AW173" s="49"/>
      <c r="AX173" s="49" t="s">
        <v>134</v>
      </c>
      <c r="AY173" s="49"/>
      <c r="AZ173" s="49"/>
      <c r="BA173" s="49"/>
      <c r="BB173" s="49" t="s">
        <v>133</v>
      </c>
      <c r="BC173" s="49"/>
      <c r="BD173" s="49"/>
      <c r="BE173" s="49"/>
      <c r="BF173" s="49"/>
      <c r="BG173" s="49" t="s">
        <v>134</v>
      </c>
      <c r="BH173" s="49"/>
      <c r="BI173" s="49"/>
      <c r="BJ173" s="49"/>
      <c r="BK173" s="49" t="s">
        <v>133</v>
      </c>
      <c r="BL173" s="49"/>
      <c r="BM173" s="49"/>
      <c r="BN173" s="49"/>
      <c r="BO173" s="49"/>
      <c r="BP173" s="49" t="s">
        <v>134</v>
      </c>
      <c r="BQ173" s="49"/>
      <c r="BR173" s="49"/>
      <c r="BS173" s="49"/>
    </row>
    <row r="174" spans="1:79" ht="15" customHeight="1" x14ac:dyDescent="0.2">
      <c r="A174" s="36">
        <v>1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0">
        <v>2</v>
      </c>
      <c r="O174" s="31"/>
      <c r="P174" s="31"/>
      <c r="Q174" s="31"/>
      <c r="R174" s="31"/>
      <c r="S174" s="31"/>
      <c r="T174" s="31"/>
      <c r="U174" s="32"/>
      <c r="V174" s="36">
        <v>3</v>
      </c>
      <c r="W174" s="36"/>
      <c r="X174" s="36"/>
      <c r="Y174" s="36"/>
      <c r="Z174" s="36"/>
      <c r="AA174" s="36">
        <v>4</v>
      </c>
      <c r="AB174" s="36"/>
      <c r="AC174" s="36"/>
      <c r="AD174" s="36"/>
      <c r="AE174" s="36"/>
      <c r="AF174" s="36">
        <v>5</v>
      </c>
      <c r="AG174" s="36"/>
      <c r="AH174" s="36"/>
      <c r="AI174" s="36"/>
      <c r="AJ174" s="36">
        <v>6</v>
      </c>
      <c r="AK174" s="36"/>
      <c r="AL174" s="36"/>
      <c r="AM174" s="36"/>
      <c r="AN174" s="36"/>
      <c r="AO174" s="36">
        <v>7</v>
      </c>
      <c r="AP174" s="36"/>
      <c r="AQ174" s="36"/>
      <c r="AR174" s="36"/>
      <c r="AS174" s="36">
        <v>8</v>
      </c>
      <c r="AT174" s="36"/>
      <c r="AU174" s="36"/>
      <c r="AV174" s="36"/>
      <c r="AW174" s="36"/>
      <c r="AX174" s="36">
        <v>9</v>
      </c>
      <c r="AY174" s="36"/>
      <c r="AZ174" s="36"/>
      <c r="BA174" s="36"/>
      <c r="BB174" s="36">
        <v>10</v>
      </c>
      <c r="BC174" s="36"/>
      <c r="BD174" s="36"/>
      <c r="BE174" s="36"/>
      <c r="BF174" s="36"/>
      <c r="BG174" s="36">
        <v>11</v>
      </c>
      <c r="BH174" s="36"/>
      <c r="BI174" s="36"/>
      <c r="BJ174" s="36"/>
      <c r="BK174" s="36">
        <v>12</v>
      </c>
      <c r="BL174" s="36"/>
      <c r="BM174" s="36"/>
      <c r="BN174" s="36"/>
      <c r="BO174" s="36"/>
      <c r="BP174" s="36">
        <v>13</v>
      </c>
      <c r="BQ174" s="36"/>
      <c r="BR174" s="36"/>
      <c r="BS174" s="36"/>
    </row>
    <row r="175" spans="1:79" s="1" customFormat="1" ht="12" hidden="1" customHeight="1" x14ac:dyDescent="0.2">
      <c r="A175" s="73" t="s">
        <v>146</v>
      </c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38" t="s">
        <v>131</v>
      </c>
      <c r="O175" s="38"/>
      <c r="P175" s="38"/>
      <c r="Q175" s="38"/>
      <c r="R175" s="38"/>
      <c r="S175" s="38"/>
      <c r="T175" s="38"/>
      <c r="U175" s="38"/>
      <c r="V175" s="38" t="s">
        <v>132</v>
      </c>
      <c r="W175" s="38"/>
      <c r="X175" s="38"/>
      <c r="Y175" s="38"/>
      <c r="Z175" s="38"/>
      <c r="AA175" s="37" t="s">
        <v>65</v>
      </c>
      <c r="AB175" s="37"/>
      <c r="AC175" s="37"/>
      <c r="AD175" s="37"/>
      <c r="AE175" s="37"/>
      <c r="AF175" s="37" t="s">
        <v>66</v>
      </c>
      <c r="AG175" s="37"/>
      <c r="AH175" s="37"/>
      <c r="AI175" s="37"/>
      <c r="AJ175" s="37" t="s">
        <v>67</v>
      </c>
      <c r="AK175" s="37"/>
      <c r="AL175" s="37"/>
      <c r="AM175" s="37"/>
      <c r="AN175" s="37"/>
      <c r="AO175" s="37" t="s">
        <v>68</v>
      </c>
      <c r="AP175" s="37"/>
      <c r="AQ175" s="37"/>
      <c r="AR175" s="37"/>
      <c r="AS175" s="37" t="s">
        <v>58</v>
      </c>
      <c r="AT175" s="37"/>
      <c r="AU175" s="37"/>
      <c r="AV175" s="37"/>
      <c r="AW175" s="37"/>
      <c r="AX175" s="37" t="s">
        <v>59</v>
      </c>
      <c r="AY175" s="37"/>
      <c r="AZ175" s="37"/>
      <c r="BA175" s="37"/>
      <c r="BB175" s="37" t="s">
        <v>60</v>
      </c>
      <c r="BC175" s="37"/>
      <c r="BD175" s="37"/>
      <c r="BE175" s="37"/>
      <c r="BF175" s="37"/>
      <c r="BG175" s="37" t="s">
        <v>61</v>
      </c>
      <c r="BH175" s="37"/>
      <c r="BI175" s="37"/>
      <c r="BJ175" s="37"/>
      <c r="BK175" s="37" t="s">
        <v>62</v>
      </c>
      <c r="BL175" s="37"/>
      <c r="BM175" s="37"/>
      <c r="BN175" s="37"/>
      <c r="BO175" s="37"/>
      <c r="BP175" s="37" t="s">
        <v>63</v>
      </c>
      <c r="BQ175" s="37"/>
      <c r="BR175" s="37"/>
      <c r="BS175" s="37"/>
      <c r="CA175" s="1" t="s">
        <v>48</v>
      </c>
    </row>
    <row r="176" spans="1:79" s="6" customFormat="1" ht="12.75" customHeight="1" x14ac:dyDescent="0.2">
      <c r="A176" s="120" t="s">
        <v>147</v>
      </c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87"/>
      <c r="O176" s="85"/>
      <c r="P176" s="85"/>
      <c r="Q176" s="85"/>
      <c r="R176" s="85"/>
      <c r="S176" s="85"/>
      <c r="T176" s="85"/>
      <c r="U176" s="86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2"/>
      <c r="BQ176" s="123"/>
      <c r="BR176" s="123"/>
      <c r="BS176" s="124"/>
      <c r="CA176" s="6" t="s">
        <v>49</v>
      </c>
    </row>
    <row r="179" spans="1:79" ht="35.25" customHeight="1" x14ac:dyDescent="0.2">
      <c r="A179" s="42" t="s">
        <v>243</v>
      </c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</row>
    <row r="180" spans="1:79" ht="15" customHeight="1" x14ac:dyDescent="0.2">
      <c r="A180" s="125" t="s">
        <v>199</v>
      </c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  <c r="AM180" s="126"/>
      <c r="AN180" s="126"/>
      <c r="AO180" s="126"/>
      <c r="AP180" s="126"/>
      <c r="AQ180" s="126"/>
      <c r="AR180" s="126"/>
      <c r="AS180" s="126"/>
      <c r="AT180" s="126"/>
      <c r="AU180" s="126"/>
      <c r="AV180" s="126"/>
      <c r="AW180" s="126"/>
      <c r="AX180" s="126"/>
      <c r="AY180" s="126"/>
      <c r="AZ180" s="126"/>
      <c r="BA180" s="126"/>
      <c r="BB180" s="126"/>
      <c r="BC180" s="126"/>
      <c r="BD180" s="126"/>
      <c r="BE180" s="126"/>
      <c r="BF180" s="126"/>
      <c r="BG180" s="126"/>
      <c r="BH180" s="126"/>
      <c r="BI180" s="126"/>
      <c r="BJ180" s="126"/>
      <c r="BK180" s="126"/>
      <c r="BL180" s="126"/>
    </row>
    <row r="181" spans="1:79" ht="1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3" spans="1:79" ht="28.5" customHeight="1" x14ac:dyDescent="0.2">
      <c r="A183" s="39" t="s">
        <v>226</v>
      </c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</row>
    <row r="184" spans="1:79" ht="14.25" customHeight="1" x14ac:dyDescent="0.2">
      <c r="A184" s="42" t="s">
        <v>210</v>
      </c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</row>
    <row r="185" spans="1:79" ht="15" customHeight="1" x14ac:dyDescent="0.2">
      <c r="A185" s="40" t="s">
        <v>208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</row>
    <row r="186" spans="1:79" ht="42.95" customHeight="1" x14ac:dyDescent="0.2">
      <c r="A186" s="49" t="s">
        <v>135</v>
      </c>
      <c r="B186" s="49"/>
      <c r="C186" s="49"/>
      <c r="D186" s="49"/>
      <c r="E186" s="49"/>
      <c r="F186" s="49"/>
      <c r="G186" s="36" t="s">
        <v>19</v>
      </c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 t="s">
        <v>15</v>
      </c>
      <c r="U186" s="36"/>
      <c r="V186" s="36"/>
      <c r="W186" s="36"/>
      <c r="X186" s="36"/>
      <c r="Y186" s="36"/>
      <c r="Z186" s="36" t="s">
        <v>14</v>
      </c>
      <c r="AA186" s="36"/>
      <c r="AB186" s="36"/>
      <c r="AC186" s="36"/>
      <c r="AD186" s="36"/>
      <c r="AE186" s="36" t="s">
        <v>136</v>
      </c>
      <c r="AF186" s="36"/>
      <c r="AG186" s="36"/>
      <c r="AH186" s="36"/>
      <c r="AI186" s="36"/>
      <c r="AJ186" s="36"/>
      <c r="AK186" s="36" t="s">
        <v>137</v>
      </c>
      <c r="AL186" s="36"/>
      <c r="AM186" s="36"/>
      <c r="AN186" s="36"/>
      <c r="AO186" s="36"/>
      <c r="AP186" s="36"/>
      <c r="AQ186" s="36" t="s">
        <v>138</v>
      </c>
      <c r="AR186" s="36"/>
      <c r="AS186" s="36"/>
      <c r="AT186" s="36"/>
      <c r="AU186" s="36"/>
      <c r="AV186" s="36"/>
      <c r="AW186" s="36" t="s">
        <v>98</v>
      </c>
      <c r="AX186" s="36"/>
      <c r="AY186" s="36"/>
      <c r="AZ186" s="36"/>
      <c r="BA186" s="36"/>
      <c r="BB186" s="36"/>
      <c r="BC186" s="36"/>
      <c r="BD186" s="36"/>
      <c r="BE186" s="36"/>
      <c r="BF186" s="36"/>
      <c r="BG186" s="36" t="s">
        <v>139</v>
      </c>
      <c r="BH186" s="36"/>
      <c r="BI186" s="36"/>
      <c r="BJ186" s="36"/>
      <c r="BK186" s="36"/>
      <c r="BL186" s="36"/>
    </row>
    <row r="187" spans="1:79" ht="39.950000000000003" customHeight="1" x14ac:dyDescent="0.2">
      <c r="A187" s="49"/>
      <c r="B187" s="49"/>
      <c r="C187" s="49"/>
      <c r="D187" s="49"/>
      <c r="E187" s="49"/>
      <c r="F187" s="49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 t="s">
        <v>17</v>
      </c>
      <c r="AX187" s="36"/>
      <c r="AY187" s="36"/>
      <c r="AZ187" s="36"/>
      <c r="BA187" s="36"/>
      <c r="BB187" s="36" t="s">
        <v>16</v>
      </c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</row>
    <row r="188" spans="1:79" ht="15" customHeight="1" x14ac:dyDescent="0.2">
      <c r="A188" s="36">
        <v>1</v>
      </c>
      <c r="B188" s="36"/>
      <c r="C188" s="36"/>
      <c r="D188" s="36"/>
      <c r="E188" s="36"/>
      <c r="F188" s="36"/>
      <c r="G188" s="36">
        <v>2</v>
      </c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>
        <v>3</v>
      </c>
      <c r="U188" s="36"/>
      <c r="V188" s="36"/>
      <c r="W188" s="36"/>
      <c r="X188" s="36"/>
      <c r="Y188" s="36"/>
      <c r="Z188" s="36">
        <v>4</v>
      </c>
      <c r="AA188" s="36"/>
      <c r="AB188" s="36"/>
      <c r="AC188" s="36"/>
      <c r="AD188" s="36"/>
      <c r="AE188" s="36">
        <v>5</v>
      </c>
      <c r="AF188" s="36"/>
      <c r="AG188" s="36"/>
      <c r="AH188" s="36"/>
      <c r="AI188" s="36"/>
      <c r="AJ188" s="36"/>
      <c r="AK188" s="36">
        <v>6</v>
      </c>
      <c r="AL188" s="36"/>
      <c r="AM188" s="36"/>
      <c r="AN188" s="36"/>
      <c r="AO188" s="36"/>
      <c r="AP188" s="36"/>
      <c r="AQ188" s="36">
        <v>7</v>
      </c>
      <c r="AR188" s="36"/>
      <c r="AS188" s="36"/>
      <c r="AT188" s="36"/>
      <c r="AU188" s="36"/>
      <c r="AV188" s="36"/>
      <c r="AW188" s="36">
        <v>8</v>
      </c>
      <c r="AX188" s="36"/>
      <c r="AY188" s="36"/>
      <c r="AZ188" s="36"/>
      <c r="BA188" s="36"/>
      <c r="BB188" s="36">
        <v>9</v>
      </c>
      <c r="BC188" s="36"/>
      <c r="BD188" s="36"/>
      <c r="BE188" s="36"/>
      <c r="BF188" s="36"/>
      <c r="BG188" s="36">
        <v>10</v>
      </c>
      <c r="BH188" s="36"/>
      <c r="BI188" s="36"/>
      <c r="BJ188" s="36"/>
      <c r="BK188" s="36"/>
      <c r="BL188" s="36"/>
    </row>
    <row r="189" spans="1:79" s="1" customFormat="1" ht="12" hidden="1" customHeight="1" x14ac:dyDescent="0.2">
      <c r="A189" s="38" t="s">
        <v>64</v>
      </c>
      <c r="B189" s="38"/>
      <c r="C189" s="38"/>
      <c r="D189" s="38"/>
      <c r="E189" s="38"/>
      <c r="F189" s="38"/>
      <c r="G189" s="73" t="s">
        <v>57</v>
      </c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7" t="s">
        <v>80</v>
      </c>
      <c r="U189" s="37"/>
      <c r="V189" s="37"/>
      <c r="W189" s="37"/>
      <c r="X189" s="37"/>
      <c r="Y189" s="37"/>
      <c r="Z189" s="37" t="s">
        <v>81</v>
      </c>
      <c r="AA189" s="37"/>
      <c r="AB189" s="37"/>
      <c r="AC189" s="37"/>
      <c r="AD189" s="37"/>
      <c r="AE189" s="37" t="s">
        <v>82</v>
      </c>
      <c r="AF189" s="37"/>
      <c r="AG189" s="37"/>
      <c r="AH189" s="37"/>
      <c r="AI189" s="37"/>
      <c r="AJ189" s="37"/>
      <c r="AK189" s="37" t="s">
        <v>83</v>
      </c>
      <c r="AL189" s="37"/>
      <c r="AM189" s="37"/>
      <c r="AN189" s="37"/>
      <c r="AO189" s="37"/>
      <c r="AP189" s="37"/>
      <c r="AQ189" s="74" t="s">
        <v>99</v>
      </c>
      <c r="AR189" s="37"/>
      <c r="AS189" s="37"/>
      <c r="AT189" s="37"/>
      <c r="AU189" s="37"/>
      <c r="AV189" s="37"/>
      <c r="AW189" s="37" t="s">
        <v>84</v>
      </c>
      <c r="AX189" s="37"/>
      <c r="AY189" s="37"/>
      <c r="AZ189" s="37"/>
      <c r="BA189" s="37"/>
      <c r="BB189" s="37" t="s">
        <v>85</v>
      </c>
      <c r="BC189" s="37"/>
      <c r="BD189" s="37"/>
      <c r="BE189" s="37"/>
      <c r="BF189" s="37"/>
      <c r="BG189" s="74" t="s">
        <v>100</v>
      </c>
      <c r="BH189" s="37"/>
      <c r="BI189" s="37"/>
      <c r="BJ189" s="37"/>
      <c r="BK189" s="37"/>
      <c r="BL189" s="37"/>
      <c r="CA189" s="1" t="s">
        <v>50</v>
      </c>
    </row>
    <row r="190" spans="1:79" s="6" customFormat="1" ht="12.75" customHeight="1" x14ac:dyDescent="0.2">
      <c r="A190" s="88"/>
      <c r="B190" s="88"/>
      <c r="C190" s="88"/>
      <c r="D190" s="88"/>
      <c r="E190" s="88"/>
      <c r="F190" s="88"/>
      <c r="G190" s="120" t="s">
        <v>147</v>
      </c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>
        <f>IF(ISNUMBER(AK190),AK190,0)-IF(ISNUMBER(AE190),AE190,0)</f>
        <v>0</v>
      </c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>
        <f>IF(ISNUMBER(Z190),Z190,0)+IF(ISNUMBER(AK190),AK190,0)</f>
        <v>0</v>
      </c>
      <c r="BH190" s="116"/>
      <c r="BI190" s="116"/>
      <c r="BJ190" s="116"/>
      <c r="BK190" s="116"/>
      <c r="BL190" s="116"/>
      <c r="CA190" s="6" t="s">
        <v>51</v>
      </c>
    </row>
    <row r="192" spans="1:79" ht="14.25" customHeight="1" x14ac:dyDescent="0.2">
      <c r="A192" s="42" t="s">
        <v>227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</row>
    <row r="193" spans="1:79" ht="15" customHeight="1" x14ac:dyDescent="0.2">
      <c r="A193" s="40" t="s">
        <v>208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</row>
    <row r="194" spans="1:79" ht="18" customHeight="1" x14ac:dyDescent="0.2">
      <c r="A194" s="36" t="s">
        <v>135</v>
      </c>
      <c r="B194" s="36"/>
      <c r="C194" s="36"/>
      <c r="D194" s="36"/>
      <c r="E194" s="36"/>
      <c r="F194" s="36"/>
      <c r="G194" s="36" t="s">
        <v>19</v>
      </c>
      <c r="H194" s="36"/>
      <c r="I194" s="36"/>
      <c r="J194" s="36"/>
      <c r="K194" s="36"/>
      <c r="L194" s="36"/>
      <c r="M194" s="36"/>
      <c r="N194" s="36"/>
      <c r="O194" s="36"/>
      <c r="P194" s="36"/>
      <c r="Q194" s="36" t="s">
        <v>214</v>
      </c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 t="s">
        <v>224</v>
      </c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</row>
    <row r="195" spans="1:79" ht="42.95" customHeight="1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 t="s">
        <v>140</v>
      </c>
      <c r="R195" s="36"/>
      <c r="S195" s="36"/>
      <c r="T195" s="36"/>
      <c r="U195" s="36"/>
      <c r="V195" s="49" t="s">
        <v>141</v>
      </c>
      <c r="W195" s="49"/>
      <c r="X195" s="49"/>
      <c r="Y195" s="49"/>
      <c r="Z195" s="36" t="s">
        <v>142</v>
      </c>
      <c r="AA195" s="36"/>
      <c r="AB195" s="36"/>
      <c r="AC195" s="36"/>
      <c r="AD195" s="36"/>
      <c r="AE195" s="36"/>
      <c r="AF195" s="36"/>
      <c r="AG195" s="36"/>
      <c r="AH195" s="36"/>
      <c r="AI195" s="36"/>
      <c r="AJ195" s="36" t="s">
        <v>143</v>
      </c>
      <c r="AK195" s="36"/>
      <c r="AL195" s="36"/>
      <c r="AM195" s="36"/>
      <c r="AN195" s="36"/>
      <c r="AO195" s="36" t="s">
        <v>20</v>
      </c>
      <c r="AP195" s="36"/>
      <c r="AQ195" s="36"/>
      <c r="AR195" s="36"/>
      <c r="AS195" s="36"/>
      <c r="AT195" s="49" t="s">
        <v>144</v>
      </c>
      <c r="AU195" s="49"/>
      <c r="AV195" s="49"/>
      <c r="AW195" s="49"/>
      <c r="AX195" s="36" t="s">
        <v>142</v>
      </c>
      <c r="AY195" s="36"/>
      <c r="AZ195" s="36"/>
      <c r="BA195" s="36"/>
      <c r="BB195" s="36"/>
      <c r="BC195" s="36"/>
      <c r="BD195" s="36"/>
      <c r="BE195" s="36"/>
      <c r="BF195" s="36"/>
      <c r="BG195" s="36"/>
      <c r="BH195" s="36" t="s">
        <v>145</v>
      </c>
      <c r="BI195" s="36"/>
      <c r="BJ195" s="36"/>
      <c r="BK195" s="36"/>
      <c r="BL195" s="36"/>
    </row>
    <row r="196" spans="1:79" ht="63" customHeight="1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49"/>
      <c r="W196" s="49"/>
      <c r="X196" s="49"/>
      <c r="Y196" s="49"/>
      <c r="Z196" s="36" t="s">
        <v>17</v>
      </c>
      <c r="AA196" s="36"/>
      <c r="AB196" s="36"/>
      <c r="AC196" s="36"/>
      <c r="AD196" s="36"/>
      <c r="AE196" s="36" t="s">
        <v>16</v>
      </c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49"/>
      <c r="AU196" s="49"/>
      <c r="AV196" s="49"/>
      <c r="AW196" s="49"/>
      <c r="AX196" s="36" t="s">
        <v>17</v>
      </c>
      <c r="AY196" s="36"/>
      <c r="AZ196" s="36"/>
      <c r="BA196" s="36"/>
      <c r="BB196" s="36"/>
      <c r="BC196" s="36" t="s">
        <v>16</v>
      </c>
      <c r="BD196" s="36"/>
      <c r="BE196" s="36"/>
      <c r="BF196" s="36"/>
      <c r="BG196" s="36"/>
      <c r="BH196" s="36"/>
      <c r="BI196" s="36"/>
      <c r="BJ196" s="36"/>
      <c r="BK196" s="36"/>
      <c r="BL196" s="36"/>
    </row>
    <row r="197" spans="1:79" ht="15" customHeight="1" x14ac:dyDescent="0.2">
      <c r="A197" s="36">
        <v>1</v>
      </c>
      <c r="B197" s="36"/>
      <c r="C197" s="36"/>
      <c r="D197" s="36"/>
      <c r="E197" s="36"/>
      <c r="F197" s="36"/>
      <c r="G197" s="36">
        <v>2</v>
      </c>
      <c r="H197" s="36"/>
      <c r="I197" s="36"/>
      <c r="J197" s="36"/>
      <c r="K197" s="36"/>
      <c r="L197" s="36"/>
      <c r="M197" s="36"/>
      <c r="N197" s="36"/>
      <c r="O197" s="36"/>
      <c r="P197" s="36"/>
      <c r="Q197" s="36">
        <v>3</v>
      </c>
      <c r="R197" s="36"/>
      <c r="S197" s="36"/>
      <c r="T197" s="36"/>
      <c r="U197" s="36"/>
      <c r="V197" s="36">
        <v>4</v>
      </c>
      <c r="W197" s="36"/>
      <c r="X197" s="36"/>
      <c r="Y197" s="36"/>
      <c r="Z197" s="36">
        <v>5</v>
      </c>
      <c r="AA197" s="36"/>
      <c r="AB197" s="36"/>
      <c r="AC197" s="36"/>
      <c r="AD197" s="36"/>
      <c r="AE197" s="36">
        <v>6</v>
      </c>
      <c r="AF197" s="36"/>
      <c r="AG197" s="36"/>
      <c r="AH197" s="36"/>
      <c r="AI197" s="36"/>
      <c r="AJ197" s="36">
        <v>7</v>
      </c>
      <c r="AK197" s="36"/>
      <c r="AL197" s="36"/>
      <c r="AM197" s="36"/>
      <c r="AN197" s="36"/>
      <c r="AO197" s="36">
        <v>8</v>
      </c>
      <c r="AP197" s="36"/>
      <c r="AQ197" s="36"/>
      <c r="AR197" s="36"/>
      <c r="AS197" s="36"/>
      <c r="AT197" s="36">
        <v>9</v>
      </c>
      <c r="AU197" s="36"/>
      <c r="AV197" s="36"/>
      <c r="AW197" s="36"/>
      <c r="AX197" s="36">
        <v>10</v>
      </c>
      <c r="AY197" s="36"/>
      <c r="AZ197" s="36"/>
      <c r="BA197" s="36"/>
      <c r="BB197" s="36"/>
      <c r="BC197" s="36">
        <v>11</v>
      </c>
      <c r="BD197" s="36"/>
      <c r="BE197" s="36"/>
      <c r="BF197" s="36"/>
      <c r="BG197" s="36"/>
      <c r="BH197" s="36">
        <v>12</v>
      </c>
      <c r="BI197" s="36"/>
      <c r="BJ197" s="36"/>
      <c r="BK197" s="36"/>
      <c r="BL197" s="36"/>
    </row>
    <row r="198" spans="1:79" s="1" customFormat="1" ht="12" hidden="1" customHeight="1" x14ac:dyDescent="0.2">
      <c r="A198" s="38" t="s">
        <v>64</v>
      </c>
      <c r="B198" s="38"/>
      <c r="C198" s="38"/>
      <c r="D198" s="38"/>
      <c r="E198" s="38"/>
      <c r="F198" s="38"/>
      <c r="G198" s="73" t="s">
        <v>57</v>
      </c>
      <c r="H198" s="73"/>
      <c r="I198" s="73"/>
      <c r="J198" s="73"/>
      <c r="K198" s="73"/>
      <c r="L198" s="73"/>
      <c r="M198" s="73"/>
      <c r="N198" s="73"/>
      <c r="O198" s="73"/>
      <c r="P198" s="73"/>
      <c r="Q198" s="37" t="s">
        <v>80</v>
      </c>
      <c r="R198" s="37"/>
      <c r="S198" s="37"/>
      <c r="T198" s="37"/>
      <c r="U198" s="37"/>
      <c r="V198" s="37" t="s">
        <v>81</v>
      </c>
      <c r="W198" s="37"/>
      <c r="X198" s="37"/>
      <c r="Y198" s="37"/>
      <c r="Z198" s="37" t="s">
        <v>82</v>
      </c>
      <c r="AA198" s="37"/>
      <c r="AB198" s="37"/>
      <c r="AC198" s="37"/>
      <c r="AD198" s="37"/>
      <c r="AE198" s="37" t="s">
        <v>83</v>
      </c>
      <c r="AF198" s="37"/>
      <c r="AG198" s="37"/>
      <c r="AH198" s="37"/>
      <c r="AI198" s="37"/>
      <c r="AJ198" s="74" t="s">
        <v>101</v>
      </c>
      <c r="AK198" s="37"/>
      <c r="AL198" s="37"/>
      <c r="AM198" s="37"/>
      <c r="AN198" s="37"/>
      <c r="AO198" s="37" t="s">
        <v>84</v>
      </c>
      <c r="AP198" s="37"/>
      <c r="AQ198" s="37"/>
      <c r="AR198" s="37"/>
      <c r="AS198" s="37"/>
      <c r="AT198" s="74" t="s">
        <v>102</v>
      </c>
      <c r="AU198" s="37"/>
      <c r="AV198" s="37"/>
      <c r="AW198" s="37"/>
      <c r="AX198" s="37" t="s">
        <v>85</v>
      </c>
      <c r="AY198" s="37"/>
      <c r="AZ198" s="37"/>
      <c r="BA198" s="37"/>
      <c r="BB198" s="37"/>
      <c r="BC198" s="37" t="s">
        <v>86</v>
      </c>
      <c r="BD198" s="37"/>
      <c r="BE198" s="37"/>
      <c r="BF198" s="37"/>
      <c r="BG198" s="37"/>
      <c r="BH198" s="74" t="s">
        <v>101</v>
      </c>
      <c r="BI198" s="37"/>
      <c r="BJ198" s="37"/>
      <c r="BK198" s="37"/>
      <c r="BL198" s="37"/>
      <c r="CA198" s="1" t="s">
        <v>52</v>
      </c>
    </row>
    <row r="199" spans="1:79" s="6" customFormat="1" ht="12.75" customHeight="1" x14ac:dyDescent="0.2">
      <c r="A199" s="88"/>
      <c r="B199" s="88"/>
      <c r="C199" s="88"/>
      <c r="D199" s="88"/>
      <c r="E199" s="88"/>
      <c r="F199" s="88"/>
      <c r="G199" s="120" t="s">
        <v>147</v>
      </c>
      <c r="H199" s="120"/>
      <c r="I199" s="120"/>
      <c r="J199" s="120"/>
      <c r="K199" s="120"/>
      <c r="L199" s="120"/>
      <c r="M199" s="120"/>
      <c r="N199" s="120"/>
      <c r="O199" s="120"/>
      <c r="P199" s="120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>
        <f>IF(ISNUMBER(Q199),Q199,0)-IF(ISNUMBER(Z199),Z199,0)</f>
        <v>0</v>
      </c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>
        <f>IF(ISNUMBER(V199),V199,0)-IF(ISNUMBER(Z199),Z199,0)-IF(ISNUMBER(AE199),AE199,0)</f>
        <v>0</v>
      </c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>
        <f>IF(ISNUMBER(AO199),AO199,0)-IF(ISNUMBER(AX199),AX199,0)</f>
        <v>0</v>
      </c>
      <c r="BI199" s="116"/>
      <c r="BJ199" s="116"/>
      <c r="BK199" s="116"/>
      <c r="BL199" s="116"/>
      <c r="CA199" s="6" t="s">
        <v>53</v>
      </c>
    </row>
    <row r="201" spans="1:79" ht="14.25" customHeight="1" x14ac:dyDescent="0.2">
      <c r="A201" s="42" t="s">
        <v>215</v>
      </c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</row>
    <row r="202" spans="1:79" ht="15" customHeight="1" x14ac:dyDescent="0.2">
      <c r="A202" s="40" t="s">
        <v>208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</row>
    <row r="203" spans="1:79" ht="42.95" customHeight="1" x14ac:dyDescent="0.2">
      <c r="A203" s="49" t="s">
        <v>135</v>
      </c>
      <c r="B203" s="49"/>
      <c r="C203" s="49"/>
      <c r="D203" s="49"/>
      <c r="E203" s="49"/>
      <c r="F203" s="49"/>
      <c r="G203" s="36" t="s">
        <v>19</v>
      </c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 t="s">
        <v>15</v>
      </c>
      <c r="U203" s="36"/>
      <c r="V203" s="36"/>
      <c r="W203" s="36"/>
      <c r="X203" s="36"/>
      <c r="Y203" s="36"/>
      <c r="Z203" s="36" t="s">
        <v>14</v>
      </c>
      <c r="AA203" s="36"/>
      <c r="AB203" s="36"/>
      <c r="AC203" s="36"/>
      <c r="AD203" s="36"/>
      <c r="AE203" s="36" t="s">
        <v>211</v>
      </c>
      <c r="AF203" s="36"/>
      <c r="AG203" s="36"/>
      <c r="AH203" s="36"/>
      <c r="AI203" s="36"/>
      <c r="AJ203" s="36"/>
      <c r="AK203" s="36" t="s">
        <v>216</v>
      </c>
      <c r="AL203" s="36"/>
      <c r="AM203" s="36"/>
      <c r="AN203" s="36"/>
      <c r="AO203" s="36"/>
      <c r="AP203" s="36"/>
      <c r="AQ203" s="36" t="s">
        <v>228</v>
      </c>
      <c r="AR203" s="36"/>
      <c r="AS203" s="36"/>
      <c r="AT203" s="36"/>
      <c r="AU203" s="36"/>
      <c r="AV203" s="36"/>
      <c r="AW203" s="36" t="s">
        <v>18</v>
      </c>
      <c r="AX203" s="36"/>
      <c r="AY203" s="36"/>
      <c r="AZ203" s="36"/>
      <c r="BA203" s="36"/>
      <c r="BB203" s="36"/>
      <c r="BC203" s="36"/>
      <c r="BD203" s="36"/>
      <c r="BE203" s="36" t="s">
        <v>156</v>
      </c>
      <c r="BF203" s="36"/>
      <c r="BG203" s="36"/>
      <c r="BH203" s="36"/>
      <c r="BI203" s="36"/>
      <c r="BJ203" s="36"/>
      <c r="BK203" s="36"/>
      <c r="BL203" s="36"/>
    </row>
    <row r="204" spans="1:79" ht="21.75" customHeight="1" x14ac:dyDescent="0.2">
      <c r="A204" s="49"/>
      <c r="B204" s="49"/>
      <c r="C204" s="49"/>
      <c r="D204" s="49"/>
      <c r="E204" s="49"/>
      <c r="F204" s="49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</row>
    <row r="205" spans="1:79" ht="15" customHeight="1" x14ac:dyDescent="0.2">
      <c r="A205" s="36">
        <v>1</v>
      </c>
      <c r="B205" s="36"/>
      <c r="C205" s="36"/>
      <c r="D205" s="36"/>
      <c r="E205" s="36"/>
      <c r="F205" s="36"/>
      <c r="G205" s="36">
        <v>2</v>
      </c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>
        <v>3</v>
      </c>
      <c r="U205" s="36"/>
      <c r="V205" s="36"/>
      <c r="W205" s="36"/>
      <c r="X205" s="36"/>
      <c r="Y205" s="36"/>
      <c r="Z205" s="36">
        <v>4</v>
      </c>
      <c r="AA205" s="36"/>
      <c r="AB205" s="36"/>
      <c r="AC205" s="36"/>
      <c r="AD205" s="36"/>
      <c r="AE205" s="36">
        <v>5</v>
      </c>
      <c r="AF205" s="36"/>
      <c r="AG205" s="36"/>
      <c r="AH205" s="36"/>
      <c r="AI205" s="36"/>
      <c r="AJ205" s="36"/>
      <c r="AK205" s="36">
        <v>6</v>
      </c>
      <c r="AL205" s="36"/>
      <c r="AM205" s="36"/>
      <c r="AN205" s="36"/>
      <c r="AO205" s="36"/>
      <c r="AP205" s="36"/>
      <c r="AQ205" s="36">
        <v>7</v>
      </c>
      <c r="AR205" s="36"/>
      <c r="AS205" s="36"/>
      <c r="AT205" s="36"/>
      <c r="AU205" s="36"/>
      <c r="AV205" s="36"/>
      <c r="AW205" s="38">
        <v>8</v>
      </c>
      <c r="AX205" s="38"/>
      <c r="AY205" s="38"/>
      <c r="AZ205" s="38"/>
      <c r="BA205" s="38"/>
      <c r="BB205" s="38"/>
      <c r="BC205" s="38"/>
      <c r="BD205" s="38"/>
      <c r="BE205" s="38">
        <v>9</v>
      </c>
      <c r="BF205" s="38"/>
      <c r="BG205" s="38"/>
      <c r="BH205" s="38"/>
      <c r="BI205" s="38"/>
      <c r="BJ205" s="38"/>
      <c r="BK205" s="38"/>
      <c r="BL205" s="38"/>
    </row>
    <row r="206" spans="1:79" s="1" customFormat="1" ht="18.75" hidden="1" customHeight="1" x14ac:dyDescent="0.2">
      <c r="A206" s="38" t="s">
        <v>64</v>
      </c>
      <c r="B206" s="38"/>
      <c r="C206" s="38"/>
      <c r="D206" s="38"/>
      <c r="E206" s="38"/>
      <c r="F206" s="38"/>
      <c r="G206" s="73" t="s">
        <v>57</v>
      </c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7" t="s">
        <v>80</v>
      </c>
      <c r="U206" s="37"/>
      <c r="V206" s="37"/>
      <c r="W206" s="37"/>
      <c r="X206" s="37"/>
      <c r="Y206" s="37"/>
      <c r="Z206" s="37" t="s">
        <v>81</v>
      </c>
      <c r="AA206" s="37"/>
      <c r="AB206" s="37"/>
      <c r="AC206" s="37"/>
      <c r="AD206" s="37"/>
      <c r="AE206" s="37" t="s">
        <v>82</v>
      </c>
      <c r="AF206" s="37"/>
      <c r="AG206" s="37"/>
      <c r="AH206" s="37"/>
      <c r="AI206" s="37"/>
      <c r="AJ206" s="37"/>
      <c r="AK206" s="37" t="s">
        <v>83</v>
      </c>
      <c r="AL206" s="37"/>
      <c r="AM206" s="37"/>
      <c r="AN206" s="37"/>
      <c r="AO206" s="37"/>
      <c r="AP206" s="37"/>
      <c r="AQ206" s="37" t="s">
        <v>84</v>
      </c>
      <c r="AR206" s="37"/>
      <c r="AS206" s="37"/>
      <c r="AT206" s="37"/>
      <c r="AU206" s="37"/>
      <c r="AV206" s="37"/>
      <c r="AW206" s="73" t="s">
        <v>87</v>
      </c>
      <c r="AX206" s="73"/>
      <c r="AY206" s="73"/>
      <c r="AZ206" s="73"/>
      <c r="BA206" s="73"/>
      <c r="BB206" s="73"/>
      <c r="BC206" s="73"/>
      <c r="BD206" s="73"/>
      <c r="BE206" s="73" t="s">
        <v>88</v>
      </c>
      <c r="BF206" s="73"/>
      <c r="BG206" s="73"/>
      <c r="BH206" s="73"/>
      <c r="BI206" s="73"/>
      <c r="BJ206" s="73"/>
      <c r="BK206" s="73"/>
      <c r="BL206" s="73"/>
      <c r="CA206" s="1" t="s">
        <v>54</v>
      </c>
    </row>
    <row r="207" spans="1:79" s="6" customFormat="1" ht="12.75" customHeight="1" x14ac:dyDescent="0.2">
      <c r="A207" s="88"/>
      <c r="B207" s="88"/>
      <c r="C207" s="88"/>
      <c r="D207" s="88"/>
      <c r="E207" s="88"/>
      <c r="F207" s="88"/>
      <c r="G207" s="120" t="s">
        <v>147</v>
      </c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CA207" s="6" t="s">
        <v>55</v>
      </c>
    </row>
    <row r="209" spans="1:64" ht="14.25" customHeight="1" x14ac:dyDescent="0.2">
      <c r="A209" s="42" t="s">
        <v>229</v>
      </c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</row>
    <row r="210" spans="1:64" ht="15" customHeight="1" x14ac:dyDescent="0.2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</row>
    <row r="211" spans="1:64" ht="1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3" spans="1:64" ht="14.25" x14ac:dyDescent="0.2">
      <c r="A213" s="42" t="s">
        <v>244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</row>
    <row r="214" spans="1:64" ht="14.25" x14ac:dyDescent="0.2">
      <c r="A214" s="42" t="s">
        <v>217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</row>
    <row r="215" spans="1:64" ht="15" customHeight="1" x14ac:dyDescent="0.2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</row>
    <row r="216" spans="1:64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9" spans="1:64" ht="18.95" customHeight="1" x14ac:dyDescent="0.2">
      <c r="A219" s="129" t="s">
        <v>202</v>
      </c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22"/>
      <c r="AC219" s="22"/>
      <c r="AD219" s="22"/>
      <c r="AE219" s="22"/>
      <c r="AF219" s="22"/>
      <c r="AG219" s="22"/>
      <c r="AH219" s="25"/>
      <c r="AI219" s="25"/>
      <c r="AJ219" s="25"/>
      <c r="AK219" s="25"/>
      <c r="AL219" s="25"/>
      <c r="AM219" s="25"/>
      <c r="AN219" s="25"/>
      <c r="AO219" s="25"/>
      <c r="AP219" s="25"/>
      <c r="AQ219" s="22"/>
      <c r="AR219" s="22"/>
      <c r="AS219" s="22"/>
      <c r="AT219" s="22"/>
      <c r="AU219" s="130" t="s">
        <v>204</v>
      </c>
      <c r="AV219" s="128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</row>
    <row r="220" spans="1:64" ht="12.75" customHeight="1" x14ac:dyDescent="0.2">
      <c r="AB220" s="23"/>
      <c r="AC220" s="23"/>
      <c r="AD220" s="23"/>
      <c r="AE220" s="23"/>
      <c r="AF220" s="23"/>
      <c r="AG220" s="23"/>
      <c r="AH220" s="27" t="s">
        <v>1</v>
      </c>
      <c r="AI220" s="27"/>
      <c r="AJ220" s="27"/>
      <c r="AK220" s="27"/>
      <c r="AL220" s="27"/>
      <c r="AM220" s="27"/>
      <c r="AN220" s="27"/>
      <c r="AO220" s="27"/>
      <c r="AP220" s="27"/>
      <c r="AQ220" s="23"/>
      <c r="AR220" s="23"/>
      <c r="AS220" s="23"/>
      <c r="AT220" s="23"/>
      <c r="AU220" s="27" t="s">
        <v>160</v>
      </c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</row>
    <row r="221" spans="1:64" ht="15" x14ac:dyDescent="0.2">
      <c r="AB221" s="23"/>
      <c r="AC221" s="23"/>
      <c r="AD221" s="23"/>
      <c r="AE221" s="23"/>
      <c r="AF221" s="23"/>
      <c r="AG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3"/>
      <c r="AR221" s="23"/>
      <c r="AS221" s="23"/>
      <c r="AT221" s="23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</row>
    <row r="222" spans="1:64" ht="28.5" customHeight="1" x14ac:dyDescent="0.2">
      <c r="A222" s="129" t="s">
        <v>203</v>
      </c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23"/>
      <c r="AC222" s="23"/>
      <c r="AD222" s="23"/>
      <c r="AE222" s="23"/>
      <c r="AF222" s="23"/>
      <c r="AG222" s="23"/>
      <c r="AH222" s="26"/>
      <c r="AI222" s="26"/>
      <c r="AJ222" s="26"/>
      <c r="AK222" s="26"/>
      <c r="AL222" s="26"/>
      <c r="AM222" s="26"/>
      <c r="AN222" s="26"/>
      <c r="AO222" s="26"/>
      <c r="AP222" s="26"/>
      <c r="AQ222" s="23"/>
      <c r="AR222" s="23"/>
      <c r="AS222" s="23"/>
      <c r="AT222" s="23"/>
      <c r="AU222" s="131" t="s">
        <v>205</v>
      </c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</row>
    <row r="223" spans="1:64" ht="12" customHeight="1" x14ac:dyDescent="0.2">
      <c r="AB223" s="23"/>
      <c r="AC223" s="23"/>
      <c r="AD223" s="23"/>
      <c r="AE223" s="23"/>
      <c r="AF223" s="23"/>
      <c r="AG223" s="23"/>
      <c r="AH223" s="27" t="s">
        <v>1</v>
      </c>
      <c r="AI223" s="27"/>
      <c r="AJ223" s="27"/>
      <c r="AK223" s="27"/>
      <c r="AL223" s="27"/>
      <c r="AM223" s="27"/>
      <c r="AN223" s="27"/>
      <c r="AO223" s="27"/>
      <c r="AP223" s="27"/>
      <c r="AQ223" s="23"/>
      <c r="AR223" s="23"/>
      <c r="AS223" s="23"/>
      <c r="AT223" s="23"/>
      <c r="AU223" s="27" t="s">
        <v>160</v>
      </c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</row>
  </sheetData>
  <mergeCells count="1290">
    <mergeCell ref="AU167:AY167"/>
    <mergeCell ref="AZ167:BD167"/>
    <mergeCell ref="A167:F167"/>
    <mergeCell ref="G167:S167"/>
    <mergeCell ref="T167:Z167"/>
    <mergeCell ref="AA167:AE167"/>
    <mergeCell ref="AF167:AJ167"/>
    <mergeCell ref="AK167:AO167"/>
    <mergeCell ref="AP167:AT167"/>
    <mergeCell ref="BO158:BS158"/>
    <mergeCell ref="AK158:AO158"/>
    <mergeCell ref="AP158:AT158"/>
    <mergeCell ref="AU158:AY158"/>
    <mergeCell ref="AZ158:BD158"/>
    <mergeCell ref="BE158:BI158"/>
    <mergeCell ref="BJ158:BN158"/>
    <mergeCell ref="A158:F158"/>
    <mergeCell ref="G158:S158"/>
    <mergeCell ref="T158:Z158"/>
    <mergeCell ref="AA158:AE158"/>
    <mergeCell ref="AF158:AJ158"/>
    <mergeCell ref="AX147:AZ147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137:T137"/>
    <mergeCell ref="U137:Y137"/>
    <mergeCell ref="Z137:AD137"/>
    <mergeCell ref="AE137:AI137"/>
    <mergeCell ref="AJ137:AN137"/>
    <mergeCell ref="AO137:AS137"/>
    <mergeCell ref="AT137:AX137"/>
    <mergeCell ref="AY137:BC137"/>
    <mergeCell ref="BD137:BH137"/>
    <mergeCell ref="BE128:BI128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2:AA222"/>
    <mergeCell ref="AH222:AP222"/>
    <mergeCell ref="AU222:BF222"/>
    <mergeCell ref="AH223:AP223"/>
    <mergeCell ref="AU223:BF223"/>
    <mergeCell ref="A31:D31"/>
    <mergeCell ref="E31:T31"/>
    <mergeCell ref="U31:Y31"/>
    <mergeCell ref="Z31:AD31"/>
    <mergeCell ref="AE31:AH31"/>
    <mergeCell ref="A215:BL215"/>
    <mergeCell ref="A219:AA219"/>
    <mergeCell ref="AH219:AP219"/>
    <mergeCell ref="AU219:BF219"/>
    <mergeCell ref="AH220:AP220"/>
    <mergeCell ref="AU220:BF220"/>
    <mergeCell ref="AW207:BD207"/>
    <mergeCell ref="BE207:BL207"/>
    <mergeCell ref="A209:BL209"/>
    <mergeCell ref="A210:BL210"/>
    <mergeCell ref="A213:BL213"/>
    <mergeCell ref="A214:BL214"/>
    <mergeCell ref="AQ206:AV206"/>
    <mergeCell ref="AW206:BD206"/>
    <mergeCell ref="BE206:BL206"/>
    <mergeCell ref="A207:F207"/>
    <mergeCell ref="G207:S207"/>
    <mergeCell ref="T207:Y207"/>
    <mergeCell ref="Z207:AD207"/>
    <mergeCell ref="AE207:AJ207"/>
    <mergeCell ref="AK207:AP207"/>
    <mergeCell ref="AQ207:AV207"/>
    <mergeCell ref="A206:F206"/>
    <mergeCell ref="G206:S206"/>
    <mergeCell ref="T206:Y206"/>
    <mergeCell ref="Z206:AD206"/>
    <mergeCell ref="AE206:AJ206"/>
    <mergeCell ref="AK206:AP206"/>
    <mergeCell ref="BE203:BL204"/>
    <mergeCell ref="A205:F205"/>
    <mergeCell ref="G205:S205"/>
    <mergeCell ref="T205:Y205"/>
    <mergeCell ref="Z205:AD205"/>
    <mergeCell ref="AE205:AJ205"/>
    <mergeCell ref="AK205:AP205"/>
    <mergeCell ref="AQ205:AV205"/>
    <mergeCell ref="AW205:BD205"/>
    <mergeCell ref="BE205:BL205"/>
    <mergeCell ref="A201:BL201"/>
    <mergeCell ref="A202:BL202"/>
    <mergeCell ref="A203:F204"/>
    <mergeCell ref="G203:S204"/>
    <mergeCell ref="T203:Y204"/>
    <mergeCell ref="Z203:AD204"/>
    <mergeCell ref="AE203:AJ204"/>
    <mergeCell ref="AK203:AP204"/>
    <mergeCell ref="AQ203:AV204"/>
    <mergeCell ref="AW203:BD204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T195:AW196"/>
    <mergeCell ref="AX195:BG195"/>
    <mergeCell ref="BH195:BL196"/>
    <mergeCell ref="Z196:AD196"/>
    <mergeCell ref="AE196:AI196"/>
    <mergeCell ref="AX196:BB196"/>
    <mergeCell ref="BC196:BG196"/>
    <mergeCell ref="A193:BL193"/>
    <mergeCell ref="A194:F196"/>
    <mergeCell ref="G194:P196"/>
    <mergeCell ref="Q194:AN194"/>
    <mergeCell ref="AO194:BL194"/>
    <mergeCell ref="Q195:U196"/>
    <mergeCell ref="V195:Y196"/>
    <mergeCell ref="Z195:AI195"/>
    <mergeCell ref="AJ195:AN196"/>
    <mergeCell ref="AO195:AS196"/>
    <mergeCell ref="AK190:AP190"/>
    <mergeCell ref="AQ190:AV190"/>
    <mergeCell ref="AW190:BA190"/>
    <mergeCell ref="BB190:BF190"/>
    <mergeCell ref="BG190:BL190"/>
    <mergeCell ref="A192:BL192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Q186:AV187"/>
    <mergeCell ref="AW186:BF186"/>
    <mergeCell ref="BG186:BL187"/>
    <mergeCell ref="AW187:BA187"/>
    <mergeCell ref="BB187:BF187"/>
    <mergeCell ref="A188:F188"/>
    <mergeCell ref="G188:S188"/>
    <mergeCell ref="T188:Y188"/>
    <mergeCell ref="Z188:AD188"/>
    <mergeCell ref="AE188:AJ188"/>
    <mergeCell ref="A186:F187"/>
    <mergeCell ref="G186:S187"/>
    <mergeCell ref="T186:Y187"/>
    <mergeCell ref="Z186:AD187"/>
    <mergeCell ref="AE186:AJ187"/>
    <mergeCell ref="AK186:AP187"/>
    <mergeCell ref="BP176:BS176"/>
    <mergeCell ref="A179:BL179"/>
    <mergeCell ref="A180:BL180"/>
    <mergeCell ref="A183:BL183"/>
    <mergeCell ref="A184:BL184"/>
    <mergeCell ref="A185:BL185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A173:AE173"/>
    <mergeCell ref="AF173:AI173"/>
    <mergeCell ref="AJ173:AN173"/>
    <mergeCell ref="AO173:AR173"/>
    <mergeCell ref="AS173:AW173"/>
    <mergeCell ref="AX173:BA173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Z166:BD166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P163:AT163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160:BL160"/>
    <mergeCell ref="A161:BD161"/>
    <mergeCell ref="A162:F163"/>
    <mergeCell ref="G162:S163"/>
    <mergeCell ref="T162:Z163"/>
    <mergeCell ref="AA162:AO162"/>
    <mergeCell ref="AP162:BD162"/>
    <mergeCell ref="AA163:AE163"/>
    <mergeCell ref="AF163:AJ163"/>
    <mergeCell ref="AK163:AO163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L147:AN147"/>
    <mergeCell ref="AO147:AQ147"/>
    <mergeCell ref="AR147:AT147"/>
    <mergeCell ref="AU147:AW147"/>
    <mergeCell ref="AI146:AK146"/>
    <mergeCell ref="AL146:AN146"/>
    <mergeCell ref="AO146:AQ146"/>
    <mergeCell ref="AR146:AT146"/>
    <mergeCell ref="AU146:AW146"/>
    <mergeCell ref="AX146:AZ146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BI137:BM137"/>
    <mergeCell ref="BN137:BR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1:AT121"/>
    <mergeCell ref="AU121:AY121"/>
    <mergeCell ref="AZ121:BD121"/>
    <mergeCell ref="BE121:BI121"/>
    <mergeCell ref="A130:BL130"/>
    <mergeCell ref="A131:BR131"/>
    <mergeCell ref="BE122:BI122"/>
    <mergeCell ref="A123:C123"/>
    <mergeCell ref="D123:P123"/>
    <mergeCell ref="Q123:U123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7:BX107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46 A97">
    <cfRule type="cellIs" dxfId="34" priority="39" stopIfTrue="1" operator="equal">
      <formula>A87</formula>
    </cfRule>
  </conditionalFormatting>
  <conditionalFormatting sqref="A107:C107 A121:C121">
    <cfRule type="cellIs" dxfId="33" priority="40" stopIfTrue="1" operator="equal">
      <formula>A106</formula>
    </cfRule>
    <cfRule type="cellIs" dxfId="32" priority="41" stopIfTrue="1" operator="equal">
      <formula>0</formula>
    </cfRule>
  </conditionalFormatting>
  <conditionalFormatting sqref="A89">
    <cfRule type="cellIs" dxfId="31" priority="38" stopIfTrue="1" operator="equal">
      <formula>A88</formula>
    </cfRule>
  </conditionalFormatting>
  <conditionalFormatting sqref="A99">
    <cfRule type="cellIs" dxfId="30" priority="43" stopIfTrue="1" operator="equal">
      <formula>A97</formula>
    </cfRule>
  </conditionalFormatting>
  <conditionalFormatting sqref="A98">
    <cfRule type="cellIs" dxfId="29" priority="36" stopIfTrue="1" operator="equal">
      <formula>A97</formula>
    </cfRule>
  </conditionalFormatting>
  <conditionalFormatting sqref="A147">
    <cfRule type="cellIs" dxfId="28" priority="2" stopIfTrue="1" operator="equal">
      <formula>A146</formula>
    </cfRule>
  </conditionalFormatting>
  <conditionalFormatting sqref="A108:C108">
    <cfRule type="cellIs" dxfId="27" priority="33" stopIfTrue="1" operator="equal">
      <formula>A107</formula>
    </cfRule>
    <cfRule type="cellIs" dxfId="26" priority="34" stopIfTrue="1" operator="equal">
      <formula>0</formula>
    </cfRule>
  </conditionalFormatting>
  <conditionalFormatting sqref="A109:C109">
    <cfRule type="cellIs" dxfId="25" priority="31" stopIfTrue="1" operator="equal">
      <formula>A108</formula>
    </cfRule>
    <cfRule type="cellIs" dxfId="24" priority="32" stopIfTrue="1" operator="equal">
      <formula>0</formula>
    </cfRule>
  </conditionalFormatting>
  <conditionalFormatting sqref="A110:C110">
    <cfRule type="cellIs" dxfId="23" priority="29" stopIfTrue="1" operator="equal">
      <formula>A109</formula>
    </cfRule>
    <cfRule type="cellIs" dxfId="22" priority="30" stopIfTrue="1" operator="equal">
      <formula>0</formula>
    </cfRule>
  </conditionalFormatting>
  <conditionalFormatting sqref="A111:C111">
    <cfRule type="cellIs" dxfId="21" priority="27" stopIfTrue="1" operator="equal">
      <formula>A110</formula>
    </cfRule>
    <cfRule type="cellIs" dxfId="20" priority="28" stopIfTrue="1" operator="equal">
      <formula>0</formula>
    </cfRule>
  </conditionalFormatting>
  <conditionalFormatting sqref="A112:C112">
    <cfRule type="cellIs" dxfId="19" priority="25" stopIfTrue="1" operator="equal">
      <formula>A111</formula>
    </cfRule>
    <cfRule type="cellIs" dxfId="18" priority="26" stopIfTrue="1" operator="equal">
      <formula>0</formula>
    </cfRule>
  </conditionalFormatting>
  <conditionalFormatting sqref="A113:C113">
    <cfRule type="cellIs" dxfId="17" priority="23" stopIfTrue="1" operator="equal">
      <formula>A112</formula>
    </cfRule>
    <cfRule type="cellIs" dxfId="16" priority="24" stopIfTrue="1" operator="equal">
      <formula>0</formula>
    </cfRule>
  </conditionalFormatting>
  <conditionalFormatting sqref="A114:C114">
    <cfRule type="cellIs" dxfId="15" priority="21" stopIfTrue="1" operator="equal">
      <formula>A113</formula>
    </cfRule>
    <cfRule type="cellIs" dxfId="14" priority="22" stopIfTrue="1" operator="equal">
      <formula>0</formula>
    </cfRule>
  </conditionalFormatting>
  <conditionalFormatting sqref="A122:C122">
    <cfRule type="cellIs" dxfId="13" priority="17" stopIfTrue="1" operator="equal">
      <formula>A121</formula>
    </cfRule>
    <cfRule type="cellIs" dxfId="12" priority="18" stopIfTrue="1" operator="equal">
      <formula>0</formula>
    </cfRule>
  </conditionalFormatting>
  <conditionalFormatting sqref="A123:C123">
    <cfRule type="cellIs" dxfId="11" priority="15" stopIfTrue="1" operator="equal">
      <formula>A122</formula>
    </cfRule>
    <cfRule type="cellIs" dxfId="10" priority="16" stopIfTrue="1" operator="equal">
      <formula>0</formula>
    </cfRule>
  </conditionalFormatting>
  <conditionalFormatting sqref="A124:C124">
    <cfRule type="cellIs" dxfId="9" priority="13" stopIfTrue="1" operator="equal">
      <formula>A123</formula>
    </cfRule>
    <cfRule type="cellIs" dxfId="8" priority="14" stopIfTrue="1" operator="equal">
      <formula>0</formula>
    </cfRule>
  </conditionalFormatting>
  <conditionalFormatting sqref="A125:C125">
    <cfRule type="cellIs" dxfId="7" priority="11" stopIfTrue="1" operator="equal">
      <formula>A124</formula>
    </cfRule>
    <cfRule type="cellIs" dxfId="6" priority="12" stopIfTrue="1" operator="equal">
      <formula>0</formula>
    </cfRule>
  </conditionalFormatting>
  <conditionalFormatting sqref="A126:C126">
    <cfRule type="cellIs" dxfId="5" priority="9" stopIfTrue="1" operator="equal">
      <formula>A125</formula>
    </cfRule>
    <cfRule type="cellIs" dxfId="4" priority="10" stopIfTrue="1" operator="equal">
      <formula>0</formula>
    </cfRule>
  </conditionalFormatting>
  <conditionalFormatting sqref="A127:C127">
    <cfRule type="cellIs" dxfId="3" priority="7" stopIfTrue="1" operator="equal">
      <formula>A126</formula>
    </cfRule>
    <cfRule type="cellIs" dxfId="2" priority="8" stopIfTrue="1" operator="equal">
      <formula>0</formula>
    </cfRule>
  </conditionalFormatting>
  <conditionalFormatting sqref="A128:C128">
    <cfRule type="cellIs" dxfId="1" priority="5" stopIfTrue="1" operator="equal">
      <formula>A127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КПК0217350</vt:lpstr>
      <vt:lpstr>'Додаток2 КПК0217350'!Область_печати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2021-05-13T13:50:07Z</dcterms:modified>
</cp:coreProperties>
</file>