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19416" windowHeight="11016" tabRatio="522"/>
  </bookViews>
  <sheets>
    <sheet name="Додаток2 КПК0218110" sheetId="6" r:id="rId1"/>
  </sheets>
  <definedNames>
    <definedName name="_xlnm.Print_Area" localSheetId="0">'Додаток2 КПК0218110'!$A$1:$BY$268</definedName>
  </definedNames>
  <calcPr calcId="145621"/>
</workbook>
</file>

<file path=xl/calcChain.xml><?xml version="1.0" encoding="utf-8"?>
<calcChain xmlns="http://schemas.openxmlformats.org/spreadsheetml/2006/main">
  <c r="BH245" i="6" l="1"/>
  <c r="AT245" i="6"/>
  <c r="AJ245" i="6"/>
  <c r="BG236" i="6"/>
  <c r="AQ236" i="6"/>
  <c r="AZ213" i="6"/>
  <c r="AK213" i="6"/>
  <c r="AZ212" i="6"/>
  <c r="AK212" i="6"/>
  <c r="AZ211" i="6"/>
  <c r="AK211" i="6"/>
  <c r="BO203" i="6"/>
  <c r="AZ203" i="6"/>
  <c r="AK203" i="6"/>
  <c r="BO202" i="6"/>
  <c r="AZ202" i="6"/>
  <c r="AK202" i="6"/>
  <c r="BO201" i="6"/>
  <c r="AZ201" i="6"/>
  <c r="AK201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<sst xmlns="http://schemas.openxmlformats.org/spreadsheetml/2006/main" count="819" uniqueCount="276">
  <si>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</si>
  <si>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</si>
  <si>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</si>
  <si>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</si>
  <si>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</si>
  <si>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</si>
  <si>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</si>
  <si>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</si>
  <si>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</si>
  <si>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</si>
  <si>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</si>
  <si>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</si>
  <si>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</si>
  <si>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</si>
  <si>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</si>
  <si>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</si>
  <si>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</si>
  <si>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</si>
  <si>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</si>
  <si>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</si>
  <si>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</si>
  <si>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</si>
  <si>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</si>
  <si>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</si>
  <si>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</si>
  <si>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</si>
  <si>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</si>
  <si>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</si>
  <si>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</si>
  <si>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</si>
  <si>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</si>
  <si>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</si>
  <si>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</si>
  <si>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</si>
  <si>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</si>
  <si>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</si>
  <si>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</si>
  <si>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</si>
  <si>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</si>
  <si>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</si>
  <si>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</si>
  <si>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</si>
  <si>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</si>
  <si>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</si>
  <si>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</si>
  <si>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</si>
  <si>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</si>
  <si>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</si>
  <si>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</si>
  <si>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</si>
  <si>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</si>
  <si>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</si>
  <si>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</si>
  <si>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</si>
  <si>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</si>
  <si>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</si>
  <si>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</si>
  <si>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</si>
  <si>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</si>
  <si>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</si>
  <si>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</si>
  <si>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</si>
  <si>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</si>
  <si>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</si>
  <si>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</si>
  <si>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</si>
  <si>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</si>
  <si>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</si>
  <si>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</si>
  <si>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</si>
  <si>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</si>
  <si>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</si>
  <si>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</si>
  <si>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</si>
  <si>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</si>
  <si>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</si>
  <si>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</si>
  <si>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</si>
  <si>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</si>
  <si>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</si>
  <si>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</si>
  <si>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</si>
  <si>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</si>
  <si>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</si>
  <si>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</si>
  <si>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</si>
  <si>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</si>
  <si>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</si>
  <si>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</si>
  <si>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</si>
  <si>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</si>
  <si>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</si>
  <si>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</si>
  <si>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</si>
  <si>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</si>
  <si>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</si>
  <si>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</si>
  <si>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</si>
  <si>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</si>
  <si>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</si>
  <si>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</si>
  <si>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</si>
  <si>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</si>
  <si>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</si>
  <si>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</si>
  <si>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</si>
  <si>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</si>
  <si>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</si>
  <si>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</si>
  <si>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</si>
  <si>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</si>
  <si>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</si>
  <si>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</si>
  <si>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</si>
  <si>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</si>
  <si>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</si>
  <si>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</si>
  <si>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</si>
  <si>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</si>
  <si>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</si>
  <si>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</si>
  <si>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</si>
  <si>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</si>
  <si>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</si>
  <si>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</si>
  <si>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</si>
  <si>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</si>
  <si>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</si>
  <si>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</si>
  <si>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</si>
  <si>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</si>
  <si>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</si>
  <si>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</si>
  <si>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</si>
  <si>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</si>
  <si>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</si>
  <si>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</si>
  <si>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</si>
  <si>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</si>
  <si>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</si>
  <si>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</si>
  <si>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</si>
  <si>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</si>
  <si>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</si>
  <si>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</si>
  <si>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</si>
  <si>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</si>
  <si>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</si>
  <si>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</si>
  <si>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</si>
  <si>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</si>
  <si>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</si>
  <si>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</si>
  <si>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</si>
  <si>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</si>
  <si>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</si>
  <si>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</si>
  <si>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</si>
  <si>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</si>
  <si>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</si>
  <si>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</si>
  <si>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</si>
  <si>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</si>
  <si>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</si>
  <si>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</si>
  <si>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</si>
  <si>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</si>
  <si>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</si>
  <si>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</si>
  <si>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</si>
  <si>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</si>
  <si>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</si>
  <si>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</si>
  <si>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</si>
  <si>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</si>
  <si>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</si>
  <si>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Забезпечення виконання заходів із запобігання та ліквідації надзвичайних ситуацій та наслідків стихійного лиха</t>
  </si>
  <si>
    <t>затрат</t>
  </si>
  <si>
    <t xml:space="preserve">formula=RC[-16]+RC[-8]                          </t>
  </si>
  <si>
    <t>обсяг видатків на оновлення мателіально-технічної бази_x000D_
Обсяг видатків</t>
  </si>
  <si>
    <t>грн.</t>
  </si>
  <si>
    <t>Кошторис</t>
  </si>
  <si>
    <t>Обсяг видатків на заходи по запобіганню надзвичайних ситуацій</t>
  </si>
  <si>
    <t>Обсяг видатків на придбання дезинфікуючих, антисептичних засобів</t>
  </si>
  <si>
    <t>Обсяг видатків на придбання захисних масок</t>
  </si>
  <si>
    <t>Обсяг видатків на здійснення протиепідемічних заходів, пов`язаних із  підготовкою та проведенням  виборів у період дії карантину</t>
  </si>
  <si>
    <t>Обсяг видатків на придбання медичних масок, резинових рукавичок, серветок спиртових</t>
  </si>
  <si>
    <t>Обсяг видатків на придбання бензину та дизельного палива</t>
  </si>
  <si>
    <t>Обсяг видатків на придбання мішків для піску</t>
  </si>
  <si>
    <t>продукту</t>
  </si>
  <si>
    <t>Заходи по запобіганню надзвичайних ситуацій</t>
  </si>
  <si>
    <t>од.</t>
  </si>
  <si>
    <t>Звіт установи</t>
  </si>
  <si>
    <t xml:space="preserve"> кількість придбанного матеріало- технчного забезпечення</t>
  </si>
  <si>
    <t>Кількість дезинфікуючих та антисептичних засобів</t>
  </si>
  <si>
    <t>Кількість захисних масок</t>
  </si>
  <si>
    <t>Кількість засобів та обладнання на здійснення протиепідемічних заходів</t>
  </si>
  <si>
    <t>Кількість придбаних захисних масок, рукавичок резинових, серветок спиртових</t>
  </si>
  <si>
    <t>Розрахунок</t>
  </si>
  <si>
    <t>Кількість літрів придбаного палива</t>
  </si>
  <si>
    <t>літр</t>
  </si>
  <si>
    <t>Кількість мішків для піску</t>
  </si>
  <si>
    <t>ефективності</t>
  </si>
  <si>
    <t>середні витрати на 1 предмет</t>
  </si>
  <si>
    <t>Середні витрати на одну захисну маску</t>
  </si>
  <si>
    <t>Середні витрати на один засіб</t>
  </si>
  <si>
    <t>Середні витрати на один захід із запобігання стихійного лиха</t>
  </si>
  <si>
    <t>Середні витрати на придбання 1 предмету ( маска, рукавички, серветки)</t>
  </si>
  <si>
    <t>Середні витрати на 1 літр</t>
  </si>
  <si>
    <t>Середні витрати на 1 мішок для піску</t>
  </si>
  <si>
    <t>якості</t>
  </si>
  <si>
    <t>Забезпеченість місцевого резерву матеріально-технічними засобами</t>
  </si>
  <si>
    <t>відс.</t>
  </si>
  <si>
    <t>Динаміка кількості заходів в порівнянні з минулим роком</t>
  </si>
  <si>
    <t>Забезпеченість на здійснення протиепідемічних заходів, пов`язаних із  підготовкою та проведенням  виборів у період дії карантину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</si>
  <si>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</si>
  <si>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</si>
  <si>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</si>
  <si>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захисту населення і територій від надзвичайних ситуацій на 2017-2020 роки</t>
  </si>
  <si>
    <t>Рішення сесії сільської ради №2305-24/VIII від 31.10.2017р.</t>
  </si>
  <si>
    <t>Програма захисту населення і територій від надзвичайних ситуацій на 2021-2025 роки</t>
  </si>
  <si>
    <t>Рішення сесії сільської ради від 23 грудня 2021р.№ 2269-17/VIІI</t>
  </si>
  <si>
    <t>Створення та використання матеріальних резервів для зберігання і ліквідації наслідків надзвичайних ситуацій.</t>
  </si>
  <si>
    <t>Створення матеріального резерву для виконання заходів спрямованих на запобігання, ліквідацію надзвичайних ситуацій техногенного та природного характеру та їх наслідків</t>
  </si>
  <si>
    <t>"Конституція України;_x000D_
 Кодекс цивільного захисту України; _x000D__x000D__x000D_
_x000D_Бюджетний кодекс Украї;_x000D_
Закон України "Про місцеве самоврядування в Україні";_x000D_
Постанова КМУ від 30 вересня 2015 року № 775 ""Про затвердження Порядку створення та використання матеріальних резервів для запобігання і ліквідації наслідків надзвичайних ситуацій";_x000D__x000D__x000D_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міжбюджетних трансфертів";_x000D__x000D__x000D_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Програма захисту населення і територій від надзвичайних ситуацій техногенного та природного характеру на території Новоолександрівської сільської ради Дніпровського району Дніпропетровської області на 2021-2025 роки</t>
  </si>
  <si>
    <t>Створення матеріально-технічної бази для запобігання та ліквідації надзвичайних ситуацій та наслідків стихійного лиха.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</si>
  <si>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</si>
  <si>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</si>
  <si>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</si>
  <si>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</si>
  <si>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Олександр ВІЗІР</t>
  </si>
  <si>
    <t>Тетяна САЛАТЕНКО</t>
  </si>
  <si>
    <t>40201087</t>
  </si>
  <si>
    <t>0451100000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</si>
  <si>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</si>
  <si>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</si>
  <si>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</si>
  <si>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</si>
  <si>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</si>
  <si>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</si>
  <si>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</si>
  <si>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</si>
  <si>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</si>
  <si>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</si>
  <si>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</si>
  <si>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</si>
  <si>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</si>
  <si>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</si>
  <si>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</si>
  <si>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</si>
  <si>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</si>
  <si>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</si>
  <si>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</si>
  <si>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</si>
  <si>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</si>
  <si>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</si>
  <si>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</si>
  <si>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</si>
  <si>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</si>
  <si>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</si>
  <si>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</si>
  <si>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</si>
  <si>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</si>
  <si>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</si>
  <si>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</si>
  <si>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</si>
  <si>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</si>
  <si>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</si>
  <si>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</si>
  <si>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</si>
  <si>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</si>
  <si>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(0)(2)(1)(8)(1)(1)(0)</t>
  </si>
  <si>
    <t>(8)(1)(1)(0)</t>
  </si>
  <si>
    <t>(0)(3)(2)(0)</t>
  </si>
  <si>
    <t>Заходи із запобігання та ліквідації надзвичайних ситуацій та наслідків стихійного лиха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</si>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</sst>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9"/>
  <sheetViews>
    <sheetView tabSelected="1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5">
      <c r="A2" s="32" t="s">
        <v>258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7.6" customHeight="1" x14ac:dyDescent="0.25">
      <c r="A4" s="11" t="s">
        <v>159</v>
      </c>
      <c r="B4" s="127" t="s">
        <v>227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226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232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27.6" customHeight="1" x14ac:dyDescent="0.25">
      <c r="A7" s="11" t="s">
        <v>162</v>
      </c>
      <c r="B7" s="127" t="s">
        <v>227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275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232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164</v>
      </c>
      <c r="B10" s="35" t="s">
        <v>271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274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233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259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222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5">
      <c r="A18" s="125" t="s">
        <v>223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24.2" customHeight="1" x14ac:dyDescent="0.25">
      <c r="A21" s="125" t="s">
        <v>224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79" t="s">
        <v>244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5">
      <c r="A25" s="31" t="s">
        <v>234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3.2" customHeight="1" x14ac:dyDescent="0.25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157215.1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157215.1</v>
      </c>
      <c r="AJ30" s="97"/>
      <c r="AK30" s="97"/>
      <c r="AL30" s="97"/>
      <c r="AM30" s="98"/>
      <c r="AN30" s="96">
        <v>81850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81850</v>
      </c>
      <c r="BC30" s="97"/>
      <c r="BD30" s="97"/>
      <c r="BE30" s="97"/>
      <c r="BF30" s="98"/>
      <c r="BG30" s="96">
        <v>180000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180000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5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157215.1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157215.1</v>
      </c>
      <c r="AJ31" s="105"/>
      <c r="AK31" s="105"/>
      <c r="AL31" s="105"/>
      <c r="AM31" s="106"/>
      <c r="AN31" s="104">
        <v>81850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81850</v>
      </c>
      <c r="BC31" s="105"/>
      <c r="BD31" s="105"/>
      <c r="BE31" s="105"/>
      <c r="BF31" s="106"/>
      <c r="BG31" s="104">
        <v>180000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180000</v>
      </c>
      <c r="BV31" s="105"/>
      <c r="BW31" s="105"/>
      <c r="BX31" s="105"/>
      <c r="BY31" s="106"/>
    </row>
    <row r="33" spans="1:79" ht="14.25" customHeight="1" x14ac:dyDescent="0.25">
      <c r="A33" s="79" t="s">
        <v>260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5">
      <c r="A34" s="44" t="s">
        <v>234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5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5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5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3.2" customHeight="1" x14ac:dyDescent="0.25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180000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180000</v>
      </c>
      <c r="AN39" s="97"/>
      <c r="AO39" s="97"/>
      <c r="AP39" s="97"/>
      <c r="AQ39" s="98"/>
      <c r="AR39" s="96">
        <v>180000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180000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5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180000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180000</v>
      </c>
      <c r="AN40" s="105"/>
      <c r="AO40" s="105"/>
      <c r="AP40" s="105"/>
      <c r="AQ40" s="106"/>
      <c r="AR40" s="104">
        <v>180000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180000</v>
      </c>
      <c r="BH40" s="103"/>
      <c r="BI40" s="103"/>
      <c r="BJ40" s="103"/>
      <c r="BK40" s="103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5">
      <c r="A44" s="29" t="s">
        <v>246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5">
      <c r="A45" s="31" t="s">
        <v>234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5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5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5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5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3.2" customHeight="1" x14ac:dyDescent="0.25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107276.88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107276.88</v>
      </c>
      <c r="AJ50" s="97"/>
      <c r="AK50" s="97"/>
      <c r="AL50" s="97"/>
      <c r="AM50" s="98"/>
      <c r="AN50" s="96">
        <v>30000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30000</v>
      </c>
      <c r="BC50" s="97"/>
      <c r="BD50" s="97"/>
      <c r="BE50" s="97"/>
      <c r="BF50" s="98"/>
      <c r="BG50" s="96">
        <v>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0</v>
      </c>
      <c r="BV50" s="97"/>
      <c r="BW50" s="97"/>
      <c r="BX50" s="97"/>
      <c r="BY50" s="98"/>
      <c r="CA50" s="99" t="s">
        <v>26</v>
      </c>
    </row>
    <row r="51" spans="1:79" s="99" customFormat="1" ht="13.2" customHeight="1" x14ac:dyDescent="0.25">
      <c r="A51" s="89">
        <v>2240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49938.22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49938.22</v>
      </c>
      <c r="AJ51" s="97"/>
      <c r="AK51" s="97"/>
      <c r="AL51" s="97"/>
      <c r="AM51" s="98"/>
      <c r="AN51" s="96">
        <v>51850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51850</v>
      </c>
      <c r="BC51" s="97"/>
      <c r="BD51" s="97"/>
      <c r="BE51" s="97"/>
      <c r="BF51" s="98"/>
      <c r="BG51" s="96">
        <v>180000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180000</v>
      </c>
      <c r="BV51" s="97"/>
      <c r="BW51" s="97"/>
      <c r="BX51" s="97"/>
      <c r="BY51" s="98"/>
    </row>
    <row r="52" spans="1:79" s="6" customFormat="1" ht="12.75" customHeight="1" x14ac:dyDescent="0.25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157215.1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157215.1</v>
      </c>
      <c r="AJ52" s="105"/>
      <c r="AK52" s="105"/>
      <c r="AL52" s="105"/>
      <c r="AM52" s="106"/>
      <c r="AN52" s="104">
        <v>81850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81850</v>
      </c>
      <c r="BC52" s="105"/>
      <c r="BD52" s="105"/>
      <c r="BE52" s="105"/>
      <c r="BF52" s="106"/>
      <c r="BG52" s="104">
        <v>180000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180000</v>
      </c>
      <c r="BV52" s="105"/>
      <c r="BW52" s="105"/>
      <c r="BX52" s="105"/>
      <c r="BY52" s="106"/>
    </row>
    <row r="54" spans="1:79" ht="14.25" customHeight="1" x14ac:dyDescent="0.25">
      <c r="A54" s="29" t="s">
        <v>247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5">
      <c r="A55" s="44" t="s">
        <v>234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5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235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238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245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5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5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5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5">
      <c r="A62" s="29" t="s">
        <v>262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5">
      <c r="A63" s="44" t="s">
        <v>234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5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256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261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5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5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5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3.2" customHeight="1" x14ac:dyDescent="0.25">
      <c r="A68" s="89">
        <v>2210</v>
      </c>
      <c r="B68" s="90"/>
      <c r="C68" s="90"/>
      <c r="D68" s="91"/>
      <c r="E68" s="92" t="s">
        <v>174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3.2" customHeight="1" x14ac:dyDescent="0.25">
      <c r="A69" s="89">
        <v>2240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180000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180000</v>
      </c>
      <c r="AN69" s="97"/>
      <c r="AO69" s="97"/>
      <c r="AP69" s="97"/>
      <c r="AQ69" s="98"/>
      <c r="AR69" s="96">
        <v>180000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180000</v>
      </c>
      <c r="BH69" s="95"/>
      <c r="BI69" s="95"/>
      <c r="BJ69" s="95"/>
      <c r="BK69" s="95"/>
    </row>
    <row r="70" spans="1:79" s="6" customFormat="1" ht="12.75" customHeight="1" x14ac:dyDescent="0.25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180000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180000</v>
      </c>
      <c r="AN70" s="105"/>
      <c r="AO70" s="105"/>
      <c r="AP70" s="105"/>
      <c r="AQ70" s="106"/>
      <c r="AR70" s="104">
        <v>180000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180000</v>
      </c>
      <c r="BH70" s="103"/>
      <c r="BI70" s="103"/>
      <c r="BJ70" s="103"/>
      <c r="BK70" s="103"/>
    </row>
    <row r="72" spans="1:79" ht="14.25" customHeight="1" x14ac:dyDescent="0.25">
      <c r="A72" s="29" t="s">
        <v>263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5">
      <c r="A73" s="44" t="s">
        <v>234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5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256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261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5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5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5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5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5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5">
      <c r="A82" s="29" t="s">
        <v>248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5">
      <c r="A83" s="44" t="s">
        <v>234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5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235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238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245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5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5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5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9.6" customHeight="1" x14ac:dyDescent="0.25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157215.1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157215.1</v>
      </c>
      <c r="AJ88" s="97"/>
      <c r="AK88" s="97"/>
      <c r="AL88" s="97"/>
      <c r="AM88" s="98"/>
      <c r="AN88" s="96">
        <v>81850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81850</v>
      </c>
      <c r="BC88" s="97"/>
      <c r="BD88" s="97"/>
      <c r="BE88" s="97"/>
      <c r="BF88" s="98"/>
      <c r="BG88" s="96">
        <v>180000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180000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5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157215.1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157215.1</v>
      </c>
      <c r="AJ89" s="105"/>
      <c r="AK89" s="105"/>
      <c r="AL89" s="105"/>
      <c r="AM89" s="106"/>
      <c r="AN89" s="104">
        <v>81850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81850</v>
      </c>
      <c r="BC89" s="105"/>
      <c r="BD89" s="105"/>
      <c r="BE89" s="105"/>
      <c r="BF89" s="106"/>
      <c r="BG89" s="104">
        <v>180000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180000</v>
      </c>
      <c r="BV89" s="105"/>
      <c r="BW89" s="105"/>
      <c r="BX89" s="105"/>
      <c r="BY89" s="106"/>
    </row>
    <row r="91" spans="1:79" ht="14.25" customHeight="1" x14ac:dyDescent="0.25">
      <c r="A91" s="29" t="s">
        <v>264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5">
      <c r="A92" s="75" t="s">
        <v>234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5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256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261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5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5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5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39.6" customHeight="1" x14ac:dyDescent="0.25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180000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180000</v>
      </c>
      <c r="AK97" s="110"/>
      <c r="AL97" s="110"/>
      <c r="AM97" s="110"/>
      <c r="AN97" s="110"/>
      <c r="AO97" s="95">
        <v>180000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180000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5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180000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180000</v>
      </c>
      <c r="AK98" s="85"/>
      <c r="AL98" s="85"/>
      <c r="AM98" s="85"/>
      <c r="AN98" s="85"/>
      <c r="AO98" s="103">
        <v>180000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180000</v>
      </c>
      <c r="BE98" s="85"/>
      <c r="BF98" s="85"/>
      <c r="BG98" s="85"/>
      <c r="BH98" s="85"/>
    </row>
    <row r="99" spans="1:79" s="5" customFormat="1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5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5">
      <c r="A102" s="29" t="s">
        <v>249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5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235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238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245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5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5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5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5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41.4" customHeight="1" x14ac:dyDescent="0.25">
      <c r="A108" s="89">
        <v>0</v>
      </c>
      <c r="B108" s="90"/>
      <c r="C108" s="90"/>
      <c r="D108" s="114" t="s">
        <v>179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5040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5040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0</v>
      </c>
      <c r="BF108" s="115"/>
      <c r="BG108" s="115"/>
      <c r="BH108" s="115"/>
      <c r="BI108" s="115"/>
      <c r="BJ108" s="115">
        <v>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0</v>
      </c>
      <c r="BU108" s="115"/>
      <c r="BV108" s="115"/>
      <c r="BW108" s="115"/>
      <c r="BX108" s="115"/>
    </row>
    <row r="109" spans="1:79" s="99" customFormat="1" ht="27.6" customHeight="1" x14ac:dyDescent="0.25">
      <c r="A109" s="89">
        <v>0</v>
      </c>
      <c r="B109" s="90"/>
      <c r="C109" s="90"/>
      <c r="D109" s="114" t="s">
        <v>182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180</v>
      </c>
      <c r="R109" s="27"/>
      <c r="S109" s="27"/>
      <c r="T109" s="27"/>
      <c r="U109" s="27"/>
      <c r="V109" s="27" t="s">
        <v>181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115">
        <v>19938.22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19938.22</v>
      </c>
      <c r="AQ109" s="115"/>
      <c r="AR109" s="115"/>
      <c r="AS109" s="115"/>
      <c r="AT109" s="115"/>
      <c r="AU109" s="115">
        <v>51850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51850</v>
      </c>
      <c r="BF109" s="115"/>
      <c r="BG109" s="115"/>
      <c r="BH109" s="115"/>
      <c r="BI109" s="115"/>
      <c r="BJ109" s="115">
        <v>180000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180000</v>
      </c>
      <c r="BU109" s="115"/>
      <c r="BV109" s="115"/>
      <c r="BW109" s="115"/>
      <c r="BX109" s="115"/>
    </row>
    <row r="110" spans="1:79" s="99" customFormat="1" ht="27.6" customHeight="1" x14ac:dyDescent="0.25">
      <c r="A110" s="89">
        <v>0</v>
      </c>
      <c r="B110" s="90"/>
      <c r="C110" s="90"/>
      <c r="D110" s="114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180</v>
      </c>
      <c r="R110" s="27"/>
      <c r="S110" s="27"/>
      <c r="T110" s="27"/>
      <c r="U110" s="27"/>
      <c r="V110" s="27" t="s">
        <v>181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47414.879999999997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47414.879999999997</v>
      </c>
      <c r="AQ110" s="115"/>
      <c r="AR110" s="115"/>
      <c r="AS110" s="115"/>
      <c r="AT110" s="115"/>
      <c r="AU110" s="115">
        <v>5000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5000</v>
      </c>
      <c r="BF110" s="115"/>
      <c r="BG110" s="115"/>
      <c r="BH110" s="115"/>
      <c r="BI110" s="115"/>
      <c r="BJ110" s="115">
        <v>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0</v>
      </c>
      <c r="BU110" s="115"/>
      <c r="BV110" s="115"/>
      <c r="BW110" s="115"/>
      <c r="BX110" s="115"/>
    </row>
    <row r="111" spans="1:79" s="99" customFormat="1" ht="27.6" customHeight="1" x14ac:dyDescent="0.25">
      <c r="A111" s="89">
        <v>0</v>
      </c>
      <c r="B111" s="90"/>
      <c r="C111" s="90"/>
      <c r="D111" s="114" t="s">
        <v>184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180</v>
      </c>
      <c r="R111" s="27"/>
      <c r="S111" s="27"/>
      <c r="T111" s="27"/>
      <c r="U111" s="27"/>
      <c r="V111" s="27" t="s">
        <v>181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15">
        <v>18000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18000</v>
      </c>
      <c r="AQ111" s="115"/>
      <c r="AR111" s="115"/>
      <c r="AS111" s="115"/>
      <c r="AT111" s="115"/>
      <c r="AU111" s="115">
        <v>0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0</v>
      </c>
      <c r="BF111" s="115"/>
      <c r="BG111" s="115"/>
      <c r="BH111" s="115"/>
      <c r="BI111" s="115"/>
      <c r="BJ111" s="115">
        <v>0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0</v>
      </c>
      <c r="BU111" s="115"/>
      <c r="BV111" s="115"/>
      <c r="BW111" s="115"/>
      <c r="BX111" s="115"/>
    </row>
    <row r="112" spans="1:79" s="99" customFormat="1" ht="55.2" customHeight="1" x14ac:dyDescent="0.25">
      <c r="A112" s="89">
        <v>0</v>
      </c>
      <c r="B112" s="90"/>
      <c r="C112" s="90"/>
      <c r="D112" s="114" t="s">
        <v>185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27" t="s">
        <v>181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36822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36822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0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0</v>
      </c>
      <c r="BU112" s="115"/>
      <c r="BV112" s="115"/>
      <c r="BW112" s="115"/>
      <c r="BX112" s="115"/>
    </row>
    <row r="113" spans="1:76" s="99" customFormat="1" ht="41.4" customHeight="1" x14ac:dyDescent="0.25">
      <c r="A113" s="89">
        <v>0</v>
      </c>
      <c r="B113" s="90"/>
      <c r="C113" s="90"/>
      <c r="D113" s="114" t="s">
        <v>186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180</v>
      </c>
      <c r="R113" s="27"/>
      <c r="S113" s="27"/>
      <c r="T113" s="27"/>
      <c r="U113" s="27"/>
      <c r="V113" s="27" t="s">
        <v>181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14000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14000</v>
      </c>
      <c r="BF113" s="115"/>
      <c r="BG113" s="115"/>
      <c r="BH113" s="115"/>
      <c r="BI113" s="115"/>
      <c r="BJ113" s="115">
        <v>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0</v>
      </c>
      <c r="BU113" s="115"/>
      <c r="BV113" s="115"/>
      <c r="BW113" s="115"/>
      <c r="BX113" s="115"/>
    </row>
    <row r="114" spans="1:76" s="99" customFormat="1" ht="27.6" customHeight="1" x14ac:dyDescent="0.25">
      <c r="A114" s="89">
        <v>0</v>
      </c>
      <c r="B114" s="90"/>
      <c r="C114" s="90"/>
      <c r="D114" s="114" t="s">
        <v>187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180</v>
      </c>
      <c r="R114" s="27"/>
      <c r="S114" s="27"/>
      <c r="T114" s="27"/>
      <c r="U114" s="27"/>
      <c r="V114" s="27" t="s">
        <v>181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10000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10000</v>
      </c>
      <c r="BF114" s="115"/>
      <c r="BG114" s="115"/>
      <c r="BH114" s="115"/>
      <c r="BI114" s="115"/>
      <c r="BJ114" s="115">
        <v>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0</v>
      </c>
      <c r="BU114" s="115"/>
      <c r="BV114" s="115"/>
      <c r="BW114" s="115"/>
      <c r="BX114" s="115"/>
    </row>
    <row r="115" spans="1:76" s="99" customFormat="1" ht="27.6" customHeight="1" x14ac:dyDescent="0.25">
      <c r="A115" s="89">
        <v>0</v>
      </c>
      <c r="B115" s="90"/>
      <c r="C115" s="90"/>
      <c r="D115" s="114" t="s">
        <v>188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180</v>
      </c>
      <c r="R115" s="27"/>
      <c r="S115" s="27"/>
      <c r="T115" s="27"/>
      <c r="U115" s="27"/>
      <c r="V115" s="27" t="s">
        <v>181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5">
        <v>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0</v>
      </c>
      <c r="AQ115" s="115"/>
      <c r="AR115" s="115"/>
      <c r="AS115" s="115"/>
      <c r="AT115" s="115"/>
      <c r="AU115" s="115">
        <v>1000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1000</v>
      </c>
      <c r="BF115" s="115"/>
      <c r="BG115" s="115"/>
      <c r="BH115" s="115"/>
      <c r="BI115" s="115"/>
      <c r="BJ115" s="115">
        <v>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0</v>
      </c>
      <c r="BU115" s="115"/>
      <c r="BV115" s="115"/>
      <c r="BW115" s="115"/>
      <c r="BX115" s="115"/>
    </row>
    <row r="116" spans="1:76" s="6" customFormat="1" ht="15" customHeight="1" x14ac:dyDescent="0.25">
      <c r="A116" s="86">
        <v>0</v>
      </c>
      <c r="B116" s="87"/>
      <c r="C116" s="87"/>
      <c r="D116" s="113" t="s">
        <v>189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6" s="99" customFormat="1" ht="27.6" customHeight="1" x14ac:dyDescent="0.25">
      <c r="A117" s="89">
        <v>0</v>
      </c>
      <c r="B117" s="90"/>
      <c r="C117" s="90"/>
      <c r="D117" s="114" t="s">
        <v>190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191</v>
      </c>
      <c r="R117" s="27"/>
      <c r="S117" s="27"/>
      <c r="T117" s="27"/>
      <c r="U117" s="27"/>
      <c r="V117" s="27" t="s">
        <v>192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2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2</v>
      </c>
      <c r="BF117" s="115"/>
      <c r="BG117" s="115"/>
      <c r="BH117" s="115"/>
      <c r="BI117" s="115"/>
      <c r="BJ117" s="115">
        <v>3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3</v>
      </c>
      <c r="BU117" s="115"/>
      <c r="BV117" s="115"/>
      <c r="BW117" s="115"/>
      <c r="BX117" s="115"/>
    </row>
    <row r="118" spans="1:76" s="99" customFormat="1" ht="27.6" customHeight="1" x14ac:dyDescent="0.25">
      <c r="A118" s="89">
        <v>0</v>
      </c>
      <c r="B118" s="90"/>
      <c r="C118" s="90"/>
      <c r="D118" s="114" t="s">
        <v>193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191</v>
      </c>
      <c r="R118" s="27"/>
      <c r="S118" s="27"/>
      <c r="T118" s="27"/>
      <c r="U118" s="27"/>
      <c r="V118" s="27" t="s">
        <v>192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5">
        <v>8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8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0</v>
      </c>
      <c r="BF118" s="115"/>
      <c r="BG118" s="115"/>
      <c r="BH118" s="115"/>
      <c r="BI118" s="115"/>
      <c r="BJ118" s="115">
        <v>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0</v>
      </c>
      <c r="BU118" s="115"/>
      <c r="BV118" s="115"/>
      <c r="BW118" s="115"/>
      <c r="BX118" s="115"/>
    </row>
    <row r="119" spans="1:76" s="99" customFormat="1" ht="27.6" customHeight="1" x14ac:dyDescent="0.25">
      <c r="A119" s="89">
        <v>0</v>
      </c>
      <c r="B119" s="90"/>
      <c r="C119" s="90"/>
      <c r="D119" s="114" t="s">
        <v>194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191</v>
      </c>
      <c r="R119" s="27"/>
      <c r="S119" s="27"/>
      <c r="T119" s="27"/>
      <c r="U119" s="27"/>
      <c r="V119" s="27" t="s">
        <v>192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115">
        <v>129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129</v>
      </c>
      <c r="AQ119" s="115"/>
      <c r="AR119" s="115"/>
      <c r="AS119" s="115"/>
      <c r="AT119" s="115"/>
      <c r="AU119" s="115">
        <v>100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100</v>
      </c>
      <c r="BF119" s="115"/>
      <c r="BG119" s="115"/>
      <c r="BH119" s="115"/>
      <c r="BI119" s="115"/>
      <c r="BJ119" s="115">
        <v>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0</v>
      </c>
      <c r="BU119" s="115"/>
      <c r="BV119" s="115"/>
      <c r="BW119" s="115"/>
      <c r="BX119" s="115"/>
    </row>
    <row r="120" spans="1:76" s="99" customFormat="1" ht="15" customHeight="1" x14ac:dyDescent="0.25">
      <c r="A120" s="89">
        <v>0</v>
      </c>
      <c r="B120" s="90"/>
      <c r="C120" s="90"/>
      <c r="D120" s="114" t="s">
        <v>195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191</v>
      </c>
      <c r="R120" s="27"/>
      <c r="S120" s="27"/>
      <c r="T120" s="27"/>
      <c r="U120" s="27"/>
      <c r="V120" s="27" t="s">
        <v>192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3000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3000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  <c r="BJ120" s="115">
        <v>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0</v>
      </c>
      <c r="BU120" s="115"/>
      <c r="BV120" s="115"/>
      <c r="BW120" s="115"/>
      <c r="BX120" s="115"/>
    </row>
    <row r="121" spans="1:76" s="99" customFormat="1" ht="27.6" customHeight="1" x14ac:dyDescent="0.25">
      <c r="A121" s="89">
        <v>0</v>
      </c>
      <c r="B121" s="90"/>
      <c r="C121" s="90"/>
      <c r="D121" s="114" t="s">
        <v>196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191</v>
      </c>
      <c r="R121" s="27"/>
      <c r="S121" s="27"/>
      <c r="T121" s="27"/>
      <c r="U121" s="27"/>
      <c r="V121" s="27" t="s">
        <v>192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5">
        <v>3346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3346</v>
      </c>
      <c r="AQ121" s="115"/>
      <c r="AR121" s="115"/>
      <c r="AS121" s="115"/>
      <c r="AT121" s="115"/>
      <c r="AU121" s="115">
        <v>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0</v>
      </c>
      <c r="BF121" s="115"/>
      <c r="BG121" s="115"/>
      <c r="BH121" s="115"/>
      <c r="BI121" s="115"/>
      <c r="BJ121" s="115">
        <v>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0</v>
      </c>
      <c r="BU121" s="115"/>
      <c r="BV121" s="115"/>
      <c r="BW121" s="115"/>
      <c r="BX121" s="115"/>
    </row>
    <row r="122" spans="1:76" s="99" customFormat="1" ht="41.4" customHeight="1" x14ac:dyDescent="0.25">
      <c r="A122" s="89">
        <v>0</v>
      </c>
      <c r="B122" s="90"/>
      <c r="C122" s="90"/>
      <c r="D122" s="114" t="s">
        <v>197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191</v>
      </c>
      <c r="R122" s="27"/>
      <c r="S122" s="27"/>
      <c r="T122" s="27"/>
      <c r="U122" s="27"/>
      <c r="V122" s="27" t="s">
        <v>198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2800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2800</v>
      </c>
      <c r="BF122" s="115"/>
      <c r="BG122" s="115"/>
      <c r="BH122" s="115"/>
      <c r="BI122" s="115"/>
      <c r="BJ122" s="115">
        <v>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0</v>
      </c>
      <c r="BU122" s="115"/>
      <c r="BV122" s="115"/>
      <c r="BW122" s="115"/>
      <c r="BX122" s="115"/>
    </row>
    <row r="123" spans="1:76" s="99" customFormat="1" ht="15" customHeight="1" x14ac:dyDescent="0.25">
      <c r="A123" s="89">
        <v>0</v>
      </c>
      <c r="B123" s="90"/>
      <c r="C123" s="90"/>
      <c r="D123" s="114" t="s">
        <v>199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200</v>
      </c>
      <c r="R123" s="27"/>
      <c r="S123" s="27"/>
      <c r="T123" s="27"/>
      <c r="U123" s="27"/>
      <c r="V123" s="27" t="s">
        <v>198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0</v>
      </c>
      <c r="AQ123" s="115"/>
      <c r="AR123" s="115"/>
      <c r="AS123" s="115"/>
      <c r="AT123" s="115"/>
      <c r="AU123" s="115">
        <v>370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370</v>
      </c>
      <c r="BF123" s="115"/>
      <c r="BG123" s="115"/>
      <c r="BH123" s="115"/>
      <c r="BI123" s="115"/>
      <c r="BJ123" s="115">
        <v>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0</v>
      </c>
      <c r="BU123" s="115"/>
      <c r="BV123" s="115"/>
      <c r="BW123" s="115"/>
      <c r="BX123" s="115"/>
    </row>
    <row r="124" spans="1:76" s="99" customFormat="1" ht="15" customHeight="1" x14ac:dyDescent="0.25">
      <c r="A124" s="89">
        <v>0</v>
      </c>
      <c r="B124" s="90"/>
      <c r="C124" s="90"/>
      <c r="D124" s="114" t="s">
        <v>201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191</v>
      </c>
      <c r="R124" s="27"/>
      <c r="S124" s="27"/>
      <c r="T124" s="27"/>
      <c r="U124" s="27"/>
      <c r="V124" s="27" t="s">
        <v>198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200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200</v>
      </c>
      <c r="BF124" s="115"/>
      <c r="BG124" s="115"/>
      <c r="BH124" s="115"/>
      <c r="BI124" s="115"/>
      <c r="BJ124" s="115">
        <v>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0</v>
      </c>
      <c r="BU124" s="115"/>
      <c r="BV124" s="115"/>
      <c r="BW124" s="115"/>
      <c r="BX124" s="115"/>
    </row>
    <row r="125" spans="1:76" s="6" customFormat="1" ht="15" customHeight="1" x14ac:dyDescent="0.25">
      <c r="A125" s="86">
        <v>0</v>
      </c>
      <c r="B125" s="87"/>
      <c r="C125" s="87"/>
      <c r="D125" s="113" t="s">
        <v>202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6" s="99" customFormat="1" ht="15" customHeight="1" x14ac:dyDescent="0.25">
      <c r="A126" s="89">
        <v>0</v>
      </c>
      <c r="B126" s="90"/>
      <c r="C126" s="90"/>
      <c r="D126" s="114" t="s">
        <v>203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180</v>
      </c>
      <c r="R126" s="27"/>
      <c r="S126" s="27"/>
      <c r="T126" s="27"/>
      <c r="U126" s="27"/>
      <c r="V126" s="27" t="s">
        <v>198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5">
        <v>630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630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  <c r="BJ126" s="115">
        <v>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0</v>
      </c>
      <c r="BU126" s="115"/>
      <c r="BV126" s="115"/>
      <c r="BW126" s="115"/>
      <c r="BX126" s="115"/>
    </row>
    <row r="127" spans="1:76" s="99" customFormat="1" ht="15" customHeight="1" x14ac:dyDescent="0.25">
      <c r="A127" s="89">
        <v>0</v>
      </c>
      <c r="B127" s="90"/>
      <c r="C127" s="90"/>
      <c r="D127" s="114" t="s">
        <v>204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180</v>
      </c>
      <c r="R127" s="27"/>
      <c r="S127" s="27"/>
      <c r="T127" s="27"/>
      <c r="U127" s="27"/>
      <c r="V127" s="27" t="s">
        <v>198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5">
        <v>6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6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0</v>
      </c>
      <c r="BF127" s="115"/>
      <c r="BG127" s="115"/>
      <c r="BH127" s="115"/>
      <c r="BI127" s="115"/>
      <c r="BJ127" s="115">
        <v>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0</v>
      </c>
      <c r="BU127" s="115"/>
      <c r="BV127" s="115"/>
      <c r="BW127" s="115"/>
      <c r="BX127" s="115"/>
    </row>
    <row r="128" spans="1:76" s="99" customFormat="1" ht="15" customHeight="1" x14ac:dyDescent="0.25">
      <c r="A128" s="89">
        <v>0</v>
      </c>
      <c r="B128" s="90"/>
      <c r="C128" s="90"/>
      <c r="D128" s="114" t="s">
        <v>205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180</v>
      </c>
      <c r="R128" s="27"/>
      <c r="S128" s="27"/>
      <c r="T128" s="27"/>
      <c r="U128" s="27"/>
      <c r="V128" s="27" t="s">
        <v>198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5">
        <v>296.33999999999997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296.33999999999997</v>
      </c>
      <c r="AQ128" s="115"/>
      <c r="AR128" s="115"/>
      <c r="AS128" s="115"/>
      <c r="AT128" s="115"/>
      <c r="AU128" s="115">
        <v>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0</v>
      </c>
      <c r="BF128" s="115"/>
      <c r="BG128" s="115"/>
      <c r="BH128" s="115"/>
      <c r="BI128" s="115"/>
      <c r="BJ128" s="115">
        <v>0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0</v>
      </c>
      <c r="BU128" s="115"/>
      <c r="BV128" s="115"/>
      <c r="BW128" s="115"/>
      <c r="BX128" s="115"/>
    </row>
    <row r="129" spans="1:79" s="99" customFormat="1" ht="27.6" customHeight="1" x14ac:dyDescent="0.25">
      <c r="A129" s="89">
        <v>0</v>
      </c>
      <c r="B129" s="90"/>
      <c r="C129" s="90"/>
      <c r="D129" s="114" t="s">
        <v>206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180</v>
      </c>
      <c r="R129" s="27"/>
      <c r="S129" s="27"/>
      <c r="T129" s="27"/>
      <c r="U129" s="27"/>
      <c r="V129" s="27" t="s">
        <v>198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15">
        <v>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0</v>
      </c>
      <c r="AQ129" s="115"/>
      <c r="AR129" s="115"/>
      <c r="AS129" s="115"/>
      <c r="AT129" s="115"/>
      <c r="AU129" s="115">
        <v>40925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40925</v>
      </c>
      <c r="BF129" s="115"/>
      <c r="BG129" s="115"/>
      <c r="BH129" s="115"/>
      <c r="BI129" s="115"/>
      <c r="BJ129" s="115">
        <v>60000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60000</v>
      </c>
      <c r="BU129" s="115"/>
      <c r="BV129" s="115"/>
      <c r="BW129" s="115"/>
      <c r="BX129" s="115"/>
    </row>
    <row r="130" spans="1:79" s="99" customFormat="1" ht="27.6" customHeight="1" x14ac:dyDescent="0.25">
      <c r="A130" s="89">
        <v>0</v>
      </c>
      <c r="B130" s="90"/>
      <c r="C130" s="90"/>
      <c r="D130" s="114" t="s">
        <v>207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180</v>
      </c>
      <c r="R130" s="27"/>
      <c r="S130" s="27"/>
      <c r="T130" s="27"/>
      <c r="U130" s="27"/>
      <c r="V130" s="27" t="s">
        <v>198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5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5</v>
      </c>
      <c r="BF130" s="115"/>
      <c r="BG130" s="115"/>
      <c r="BH130" s="115"/>
      <c r="BI130" s="115"/>
      <c r="BJ130" s="115">
        <v>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0</v>
      </c>
      <c r="BU130" s="115"/>
      <c r="BV130" s="115"/>
      <c r="BW130" s="115"/>
      <c r="BX130" s="115"/>
    </row>
    <row r="131" spans="1:79" s="99" customFormat="1" ht="15" customHeight="1" x14ac:dyDescent="0.25">
      <c r="A131" s="89">
        <v>0</v>
      </c>
      <c r="B131" s="90"/>
      <c r="C131" s="90"/>
      <c r="D131" s="114" t="s">
        <v>208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180</v>
      </c>
      <c r="R131" s="27"/>
      <c r="S131" s="27"/>
      <c r="T131" s="27"/>
      <c r="U131" s="27"/>
      <c r="V131" s="27" t="s">
        <v>198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27.02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27.02</v>
      </c>
      <c r="BF131" s="115"/>
      <c r="BG131" s="115"/>
      <c r="BH131" s="115"/>
      <c r="BI131" s="115"/>
      <c r="BJ131" s="115">
        <v>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0</v>
      </c>
      <c r="BU131" s="115"/>
      <c r="BV131" s="115"/>
      <c r="BW131" s="115"/>
      <c r="BX131" s="115"/>
    </row>
    <row r="132" spans="1:79" s="99" customFormat="1" ht="15" customHeight="1" x14ac:dyDescent="0.25">
      <c r="A132" s="89">
        <v>0</v>
      </c>
      <c r="B132" s="90"/>
      <c r="C132" s="90"/>
      <c r="D132" s="114" t="s">
        <v>209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180</v>
      </c>
      <c r="R132" s="27"/>
      <c r="S132" s="27"/>
      <c r="T132" s="27"/>
      <c r="U132" s="27"/>
      <c r="V132" s="27" t="s">
        <v>198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5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5</v>
      </c>
      <c r="BF132" s="115"/>
      <c r="BG132" s="115"/>
      <c r="BH132" s="115"/>
      <c r="BI132" s="115"/>
      <c r="BJ132" s="115">
        <v>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0</v>
      </c>
      <c r="BU132" s="115"/>
      <c r="BV132" s="115"/>
      <c r="BW132" s="115"/>
      <c r="BX132" s="115"/>
    </row>
    <row r="133" spans="1:79" s="6" customFormat="1" ht="15" customHeight="1" x14ac:dyDescent="0.25">
      <c r="A133" s="86">
        <v>0</v>
      </c>
      <c r="B133" s="87"/>
      <c r="C133" s="87"/>
      <c r="D133" s="113" t="s">
        <v>210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7.6" customHeight="1" x14ac:dyDescent="0.25">
      <c r="A134" s="89">
        <v>0</v>
      </c>
      <c r="B134" s="90"/>
      <c r="C134" s="90"/>
      <c r="D134" s="114" t="s">
        <v>211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212</v>
      </c>
      <c r="R134" s="27"/>
      <c r="S134" s="27"/>
      <c r="T134" s="27"/>
      <c r="U134" s="27"/>
      <c r="V134" s="27" t="s">
        <v>192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40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40</v>
      </c>
      <c r="BF134" s="115"/>
      <c r="BG134" s="115"/>
      <c r="BH134" s="115"/>
      <c r="BI134" s="115"/>
      <c r="BJ134" s="115">
        <v>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0</v>
      </c>
      <c r="BU134" s="115"/>
      <c r="BV134" s="115"/>
      <c r="BW134" s="115"/>
      <c r="BX134" s="115"/>
    </row>
    <row r="135" spans="1:79" s="99" customFormat="1" ht="27.6" customHeight="1" x14ac:dyDescent="0.25">
      <c r="A135" s="89">
        <v>0</v>
      </c>
      <c r="B135" s="90"/>
      <c r="C135" s="90"/>
      <c r="D135" s="114" t="s">
        <v>213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212</v>
      </c>
      <c r="R135" s="27"/>
      <c r="S135" s="27"/>
      <c r="T135" s="27"/>
      <c r="U135" s="27"/>
      <c r="V135" s="27" t="s">
        <v>198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0</v>
      </c>
      <c r="AQ135" s="115"/>
      <c r="AR135" s="115"/>
      <c r="AS135" s="115"/>
      <c r="AT135" s="115"/>
      <c r="AU135" s="115">
        <v>100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100</v>
      </c>
      <c r="BF135" s="115"/>
      <c r="BG135" s="115"/>
      <c r="BH135" s="115"/>
      <c r="BI135" s="115"/>
      <c r="BJ135" s="115">
        <v>150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150</v>
      </c>
      <c r="BU135" s="115"/>
      <c r="BV135" s="115"/>
      <c r="BW135" s="115"/>
      <c r="BX135" s="115"/>
    </row>
    <row r="136" spans="1:79" s="99" customFormat="1" ht="55.2" customHeight="1" x14ac:dyDescent="0.25">
      <c r="A136" s="89">
        <v>0</v>
      </c>
      <c r="B136" s="90"/>
      <c r="C136" s="90"/>
      <c r="D136" s="114" t="s">
        <v>214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212</v>
      </c>
      <c r="R136" s="27"/>
      <c r="S136" s="27"/>
      <c r="T136" s="27"/>
      <c r="U136" s="27"/>
      <c r="V136" s="27" t="s">
        <v>198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5">
        <v>100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100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0</v>
      </c>
      <c r="BF136" s="115"/>
      <c r="BG136" s="115"/>
      <c r="BH136" s="115"/>
      <c r="BI136" s="115"/>
      <c r="BJ136" s="115">
        <v>0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0</v>
      </c>
      <c r="BU136" s="115"/>
      <c r="BV136" s="115"/>
      <c r="BW136" s="115"/>
      <c r="BX136" s="115"/>
    </row>
    <row r="138" spans="1:79" ht="14.25" customHeight="1" x14ac:dyDescent="0.25">
      <c r="A138" s="29" t="s">
        <v>265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23.1" customHeight="1" x14ac:dyDescent="0.25">
      <c r="A139" s="54" t="s">
        <v>6</v>
      </c>
      <c r="B139" s="55"/>
      <c r="C139" s="55"/>
      <c r="D139" s="27" t="s">
        <v>9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 t="s">
        <v>8</v>
      </c>
      <c r="R139" s="27"/>
      <c r="S139" s="27"/>
      <c r="T139" s="27"/>
      <c r="U139" s="27"/>
      <c r="V139" s="27" t="s">
        <v>7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36" t="s">
        <v>256</v>
      </c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8"/>
      <c r="AU139" s="36" t="s">
        <v>261</v>
      </c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8"/>
    </row>
    <row r="140" spans="1:79" ht="28.5" customHeight="1" x14ac:dyDescent="0.25">
      <c r="A140" s="57"/>
      <c r="B140" s="58"/>
      <c r="C140" s="58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 t="s">
        <v>4</v>
      </c>
      <c r="AG140" s="27"/>
      <c r="AH140" s="27"/>
      <c r="AI140" s="27"/>
      <c r="AJ140" s="27"/>
      <c r="AK140" s="27" t="s">
        <v>3</v>
      </c>
      <c r="AL140" s="27"/>
      <c r="AM140" s="27"/>
      <c r="AN140" s="27"/>
      <c r="AO140" s="27"/>
      <c r="AP140" s="27" t="s">
        <v>123</v>
      </c>
      <c r="AQ140" s="27"/>
      <c r="AR140" s="27"/>
      <c r="AS140" s="27"/>
      <c r="AT140" s="27"/>
      <c r="AU140" s="27" t="s">
        <v>4</v>
      </c>
      <c r="AV140" s="27"/>
      <c r="AW140" s="27"/>
      <c r="AX140" s="27"/>
      <c r="AY140" s="27"/>
      <c r="AZ140" s="27" t="s">
        <v>3</v>
      </c>
      <c r="BA140" s="27"/>
      <c r="BB140" s="27"/>
      <c r="BC140" s="27"/>
      <c r="BD140" s="27"/>
      <c r="BE140" s="27" t="s">
        <v>90</v>
      </c>
      <c r="BF140" s="27"/>
      <c r="BG140" s="27"/>
      <c r="BH140" s="27"/>
      <c r="BI140" s="27"/>
    </row>
    <row r="141" spans="1:79" ht="15" customHeight="1" x14ac:dyDescent="0.25">
      <c r="A141" s="36">
        <v>1</v>
      </c>
      <c r="B141" s="37"/>
      <c r="C141" s="37"/>
      <c r="D141" s="27">
        <v>2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>
        <v>3</v>
      </c>
      <c r="R141" s="27"/>
      <c r="S141" s="27"/>
      <c r="T141" s="27"/>
      <c r="U141" s="27"/>
      <c r="V141" s="27">
        <v>4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</row>
    <row r="142" spans="1:79" ht="15.75" hidden="1" customHeight="1" x14ac:dyDescent="0.25">
      <c r="A142" s="39" t="s">
        <v>154</v>
      </c>
      <c r="B142" s="40"/>
      <c r="C142" s="40"/>
      <c r="D142" s="27" t="s">
        <v>57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 t="s">
        <v>70</v>
      </c>
      <c r="R142" s="27"/>
      <c r="S142" s="27"/>
      <c r="T142" s="27"/>
      <c r="U142" s="27"/>
      <c r="V142" s="27" t="s">
        <v>71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6" t="s">
        <v>107</v>
      </c>
      <c r="AG142" s="26"/>
      <c r="AH142" s="26"/>
      <c r="AI142" s="26"/>
      <c r="AJ142" s="26"/>
      <c r="AK142" s="30" t="s">
        <v>108</v>
      </c>
      <c r="AL142" s="30"/>
      <c r="AM142" s="30"/>
      <c r="AN142" s="30"/>
      <c r="AO142" s="30"/>
      <c r="AP142" s="50" t="s">
        <v>178</v>
      </c>
      <c r="AQ142" s="50"/>
      <c r="AR142" s="50"/>
      <c r="AS142" s="50"/>
      <c r="AT142" s="50"/>
      <c r="AU142" s="26" t="s">
        <v>109</v>
      </c>
      <c r="AV142" s="26"/>
      <c r="AW142" s="26"/>
      <c r="AX142" s="26"/>
      <c r="AY142" s="26"/>
      <c r="AZ142" s="30" t="s">
        <v>110</v>
      </c>
      <c r="BA142" s="30"/>
      <c r="BB142" s="30"/>
      <c r="BC142" s="30"/>
      <c r="BD142" s="30"/>
      <c r="BE142" s="50" t="s">
        <v>178</v>
      </c>
      <c r="BF142" s="50"/>
      <c r="BG142" s="50"/>
      <c r="BH142" s="50"/>
      <c r="BI142" s="50"/>
      <c r="CA142" t="s">
        <v>39</v>
      </c>
    </row>
    <row r="143" spans="1:79" s="6" customFormat="1" ht="13.8" x14ac:dyDescent="0.25">
      <c r="A143" s="86">
        <v>0</v>
      </c>
      <c r="B143" s="87"/>
      <c r="C143" s="87"/>
      <c r="D143" s="111" t="s">
        <v>177</v>
      </c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CA143" s="6" t="s">
        <v>40</v>
      </c>
    </row>
    <row r="144" spans="1:79" s="99" customFormat="1" ht="41.4" customHeight="1" x14ac:dyDescent="0.25">
      <c r="A144" s="89">
        <v>0</v>
      </c>
      <c r="B144" s="90"/>
      <c r="C144" s="90"/>
      <c r="D144" s="114" t="s">
        <v>179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180</v>
      </c>
      <c r="R144" s="27"/>
      <c r="S144" s="27"/>
      <c r="T144" s="27"/>
      <c r="U144" s="27"/>
      <c r="V144" s="27" t="s">
        <v>181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</row>
    <row r="145" spans="1:61" s="99" customFormat="1" ht="27.6" customHeight="1" x14ac:dyDescent="0.25">
      <c r="A145" s="89">
        <v>0</v>
      </c>
      <c r="B145" s="90"/>
      <c r="C145" s="90"/>
      <c r="D145" s="114" t="s">
        <v>182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180</v>
      </c>
      <c r="R145" s="27"/>
      <c r="S145" s="27"/>
      <c r="T145" s="27"/>
      <c r="U145" s="27"/>
      <c r="V145" s="27" t="s">
        <v>181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5">
        <v>180000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180000</v>
      </c>
      <c r="AQ145" s="115"/>
      <c r="AR145" s="115"/>
      <c r="AS145" s="115"/>
      <c r="AT145" s="115"/>
      <c r="AU145" s="115">
        <v>180000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180000</v>
      </c>
      <c r="BF145" s="115"/>
      <c r="BG145" s="115"/>
      <c r="BH145" s="115"/>
      <c r="BI145" s="115"/>
    </row>
    <row r="146" spans="1:61" s="99" customFormat="1" ht="27.6" customHeight="1" x14ac:dyDescent="0.25">
      <c r="A146" s="89">
        <v>0</v>
      </c>
      <c r="B146" s="90"/>
      <c r="C146" s="90"/>
      <c r="D146" s="114" t="s">
        <v>183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180</v>
      </c>
      <c r="R146" s="27"/>
      <c r="S146" s="27"/>
      <c r="T146" s="27"/>
      <c r="U146" s="27"/>
      <c r="V146" s="27" t="s">
        <v>181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0</v>
      </c>
      <c r="BF146" s="115"/>
      <c r="BG146" s="115"/>
      <c r="BH146" s="115"/>
      <c r="BI146" s="115"/>
    </row>
    <row r="147" spans="1:61" s="99" customFormat="1" ht="27.6" customHeight="1" x14ac:dyDescent="0.25">
      <c r="A147" s="89">
        <v>0</v>
      </c>
      <c r="B147" s="90"/>
      <c r="C147" s="90"/>
      <c r="D147" s="114" t="s">
        <v>184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180</v>
      </c>
      <c r="R147" s="27"/>
      <c r="S147" s="27"/>
      <c r="T147" s="27"/>
      <c r="U147" s="27"/>
      <c r="V147" s="27" t="s">
        <v>181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</row>
    <row r="148" spans="1:61" s="99" customFormat="1" ht="55.2" customHeight="1" x14ac:dyDescent="0.25">
      <c r="A148" s="89">
        <v>0</v>
      </c>
      <c r="B148" s="90"/>
      <c r="C148" s="90"/>
      <c r="D148" s="114" t="s">
        <v>185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180</v>
      </c>
      <c r="R148" s="27"/>
      <c r="S148" s="27"/>
      <c r="T148" s="27"/>
      <c r="U148" s="27"/>
      <c r="V148" s="27" t="s">
        <v>181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</row>
    <row r="149" spans="1:61" s="99" customFormat="1" ht="41.4" customHeight="1" x14ac:dyDescent="0.25">
      <c r="A149" s="89">
        <v>0</v>
      </c>
      <c r="B149" s="90"/>
      <c r="C149" s="90"/>
      <c r="D149" s="114" t="s">
        <v>186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180</v>
      </c>
      <c r="R149" s="27"/>
      <c r="S149" s="27"/>
      <c r="T149" s="27"/>
      <c r="U149" s="27"/>
      <c r="V149" s="27" t="s">
        <v>181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115">
        <v>0</v>
      </c>
      <c r="AG149" s="115"/>
      <c r="AH149" s="115"/>
      <c r="AI149" s="115"/>
      <c r="AJ149" s="115"/>
      <c r="AK149" s="115">
        <v>0</v>
      </c>
      <c r="AL149" s="115"/>
      <c r="AM149" s="115"/>
      <c r="AN149" s="115"/>
      <c r="AO149" s="115"/>
      <c r="AP149" s="115">
        <v>0</v>
      </c>
      <c r="AQ149" s="115"/>
      <c r="AR149" s="115"/>
      <c r="AS149" s="115"/>
      <c r="AT149" s="115"/>
      <c r="AU149" s="115">
        <v>0</v>
      </c>
      <c r="AV149" s="115"/>
      <c r="AW149" s="115"/>
      <c r="AX149" s="115"/>
      <c r="AY149" s="115"/>
      <c r="AZ149" s="115">
        <v>0</v>
      </c>
      <c r="BA149" s="115"/>
      <c r="BB149" s="115"/>
      <c r="BC149" s="115"/>
      <c r="BD149" s="115"/>
      <c r="BE149" s="115">
        <v>0</v>
      </c>
      <c r="BF149" s="115"/>
      <c r="BG149" s="115"/>
      <c r="BH149" s="115"/>
      <c r="BI149" s="115"/>
    </row>
    <row r="150" spans="1:61" s="99" customFormat="1" ht="27.6" customHeight="1" x14ac:dyDescent="0.25">
      <c r="A150" s="89">
        <v>0</v>
      </c>
      <c r="B150" s="90"/>
      <c r="C150" s="90"/>
      <c r="D150" s="114" t="s">
        <v>187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180</v>
      </c>
      <c r="R150" s="27"/>
      <c r="S150" s="27"/>
      <c r="T150" s="27"/>
      <c r="U150" s="27"/>
      <c r="V150" s="27" t="s">
        <v>181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</v>
      </c>
      <c r="AQ150" s="115"/>
      <c r="AR150" s="115"/>
      <c r="AS150" s="115"/>
      <c r="AT150" s="115"/>
      <c r="AU150" s="115">
        <v>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0</v>
      </c>
      <c r="BF150" s="115"/>
      <c r="BG150" s="115"/>
      <c r="BH150" s="115"/>
      <c r="BI150" s="115"/>
    </row>
    <row r="151" spans="1:61" s="99" customFormat="1" ht="27.6" customHeight="1" x14ac:dyDescent="0.25">
      <c r="A151" s="89">
        <v>0</v>
      </c>
      <c r="B151" s="90"/>
      <c r="C151" s="90"/>
      <c r="D151" s="114" t="s">
        <v>188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180</v>
      </c>
      <c r="R151" s="27"/>
      <c r="S151" s="27"/>
      <c r="T151" s="27"/>
      <c r="U151" s="27"/>
      <c r="V151" s="27" t="s">
        <v>181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15">
        <v>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0</v>
      </c>
      <c r="AQ151" s="115"/>
      <c r="AR151" s="115"/>
      <c r="AS151" s="115"/>
      <c r="AT151" s="115"/>
      <c r="AU151" s="115">
        <v>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0</v>
      </c>
      <c r="BF151" s="115"/>
      <c r="BG151" s="115"/>
      <c r="BH151" s="115"/>
      <c r="BI151" s="115"/>
    </row>
    <row r="152" spans="1:61" s="6" customFormat="1" ht="13.8" x14ac:dyDescent="0.25">
      <c r="A152" s="86">
        <v>0</v>
      </c>
      <c r="B152" s="87"/>
      <c r="C152" s="87"/>
      <c r="D152" s="113" t="s">
        <v>189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</row>
    <row r="153" spans="1:61" s="99" customFormat="1" ht="27.6" customHeight="1" x14ac:dyDescent="0.25">
      <c r="A153" s="89">
        <v>0</v>
      </c>
      <c r="B153" s="90"/>
      <c r="C153" s="90"/>
      <c r="D153" s="114" t="s">
        <v>190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191</v>
      </c>
      <c r="R153" s="27"/>
      <c r="S153" s="27"/>
      <c r="T153" s="27"/>
      <c r="U153" s="27"/>
      <c r="V153" s="27" t="s">
        <v>192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5">
        <v>3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3</v>
      </c>
      <c r="AQ153" s="115"/>
      <c r="AR153" s="115"/>
      <c r="AS153" s="115"/>
      <c r="AT153" s="115"/>
      <c r="AU153" s="115">
        <v>3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3</v>
      </c>
      <c r="BF153" s="115"/>
      <c r="BG153" s="115"/>
      <c r="BH153" s="115"/>
      <c r="BI153" s="115"/>
    </row>
    <row r="154" spans="1:61" s="99" customFormat="1" ht="27.6" customHeight="1" x14ac:dyDescent="0.25">
      <c r="A154" s="89">
        <v>0</v>
      </c>
      <c r="B154" s="90"/>
      <c r="C154" s="90"/>
      <c r="D154" s="114" t="s">
        <v>193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191</v>
      </c>
      <c r="R154" s="27"/>
      <c r="S154" s="27"/>
      <c r="T154" s="27"/>
      <c r="U154" s="27"/>
      <c r="V154" s="27" t="s">
        <v>192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5">
        <v>0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0</v>
      </c>
      <c r="AQ154" s="115"/>
      <c r="AR154" s="115"/>
      <c r="AS154" s="115"/>
      <c r="AT154" s="115"/>
      <c r="AU154" s="115">
        <v>0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0</v>
      </c>
      <c r="BF154" s="115"/>
      <c r="BG154" s="115"/>
      <c r="BH154" s="115"/>
      <c r="BI154" s="115"/>
    </row>
    <row r="155" spans="1:61" s="99" customFormat="1" ht="27.6" customHeight="1" x14ac:dyDescent="0.25">
      <c r="A155" s="89">
        <v>0</v>
      </c>
      <c r="B155" s="90"/>
      <c r="C155" s="90"/>
      <c r="D155" s="114" t="s">
        <v>194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191</v>
      </c>
      <c r="R155" s="27"/>
      <c r="S155" s="27"/>
      <c r="T155" s="27"/>
      <c r="U155" s="27"/>
      <c r="V155" s="27" t="s">
        <v>192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115">
        <v>0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0</v>
      </c>
      <c r="AQ155" s="115"/>
      <c r="AR155" s="115"/>
      <c r="AS155" s="115"/>
      <c r="AT155" s="115"/>
      <c r="AU155" s="115">
        <v>0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0</v>
      </c>
      <c r="BF155" s="115"/>
      <c r="BG155" s="115"/>
      <c r="BH155" s="115"/>
      <c r="BI155" s="115"/>
    </row>
    <row r="156" spans="1:61" s="99" customFormat="1" ht="13.8" customHeight="1" x14ac:dyDescent="0.25">
      <c r="A156" s="89">
        <v>0</v>
      </c>
      <c r="B156" s="90"/>
      <c r="C156" s="90"/>
      <c r="D156" s="114" t="s">
        <v>195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191</v>
      </c>
      <c r="R156" s="27"/>
      <c r="S156" s="27"/>
      <c r="T156" s="27"/>
      <c r="U156" s="27"/>
      <c r="V156" s="27" t="s">
        <v>192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115">
        <v>0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0</v>
      </c>
      <c r="AQ156" s="115"/>
      <c r="AR156" s="115"/>
      <c r="AS156" s="115"/>
      <c r="AT156" s="115"/>
      <c r="AU156" s="115">
        <v>0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0</v>
      </c>
      <c r="BF156" s="115"/>
      <c r="BG156" s="115"/>
      <c r="BH156" s="115"/>
      <c r="BI156" s="115"/>
    </row>
    <row r="157" spans="1:61" s="99" customFormat="1" ht="27.6" customHeight="1" x14ac:dyDescent="0.25">
      <c r="A157" s="89">
        <v>0</v>
      </c>
      <c r="B157" s="90"/>
      <c r="C157" s="90"/>
      <c r="D157" s="114" t="s">
        <v>196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191</v>
      </c>
      <c r="R157" s="27"/>
      <c r="S157" s="27"/>
      <c r="T157" s="27"/>
      <c r="U157" s="27"/>
      <c r="V157" s="27" t="s">
        <v>192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115">
        <v>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0</v>
      </c>
      <c r="AQ157" s="115"/>
      <c r="AR157" s="115"/>
      <c r="AS157" s="115"/>
      <c r="AT157" s="115"/>
      <c r="AU157" s="115">
        <v>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0</v>
      </c>
      <c r="BF157" s="115"/>
      <c r="BG157" s="115"/>
      <c r="BH157" s="115"/>
      <c r="BI157" s="115"/>
    </row>
    <row r="158" spans="1:61" s="99" customFormat="1" ht="41.4" customHeight="1" x14ac:dyDescent="0.25">
      <c r="A158" s="89">
        <v>0</v>
      </c>
      <c r="B158" s="90"/>
      <c r="C158" s="90"/>
      <c r="D158" s="114" t="s">
        <v>197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191</v>
      </c>
      <c r="R158" s="27"/>
      <c r="S158" s="27"/>
      <c r="T158" s="27"/>
      <c r="U158" s="27"/>
      <c r="V158" s="27" t="s">
        <v>198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115">
        <v>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0</v>
      </c>
      <c r="AQ158" s="115"/>
      <c r="AR158" s="115"/>
      <c r="AS158" s="115"/>
      <c r="AT158" s="115"/>
      <c r="AU158" s="115">
        <v>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0</v>
      </c>
      <c r="BF158" s="115"/>
      <c r="BG158" s="115"/>
      <c r="BH158" s="115"/>
      <c r="BI158" s="115"/>
    </row>
    <row r="159" spans="1:61" s="99" customFormat="1" ht="13.8" customHeight="1" x14ac:dyDescent="0.25">
      <c r="A159" s="89">
        <v>0</v>
      </c>
      <c r="B159" s="90"/>
      <c r="C159" s="90"/>
      <c r="D159" s="114" t="s">
        <v>199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200</v>
      </c>
      <c r="R159" s="27"/>
      <c r="S159" s="27"/>
      <c r="T159" s="27"/>
      <c r="U159" s="27"/>
      <c r="V159" s="27" t="s">
        <v>198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115">
        <v>0</v>
      </c>
      <c r="AG159" s="115"/>
      <c r="AH159" s="115"/>
      <c r="AI159" s="115"/>
      <c r="AJ159" s="115"/>
      <c r="AK159" s="115">
        <v>0</v>
      </c>
      <c r="AL159" s="115"/>
      <c r="AM159" s="115"/>
      <c r="AN159" s="115"/>
      <c r="AO159" s="115"/>
      <c r="AP159" s="115">
        <v>0</v>
      </c>
      <c r="AQ159" s="115"/>
      <c r="AR159" s="115"/>
      <c r="AS159" s="115"/>
      <c r="AT159" s="115"/>
      <c r="AU159" s="115">
        <v>0</v>
      </c>
      <c r="AV159" s="115"/>
      <c r="AW159" s="115"/>
      <c r="AX159" s="115"/>
      <c r="AY159" s="115"/>
      <c r="AZ159" s="115">
        <v>0</v>
      </c>
      <c r="BA159" s="115"/>
      <c r="BB159" s="115"/>
      <c r="BC159" s="115"/>
      <c r="BD159" s="115"/>
      <c r="BE159" s="115">
        <v>0</v>
      </c>
      <c r="BF159" s="115"/>
      <c r="BG159" s="115"/>
      <c r="BH159" s="115"/>
      <c r="BI159" s="115"/>
    </row>
    <row r="160" spans="1:61" s="99" customFormat="1" ht="13.8" customHeight="1" x14ac:dyDescent="0.25">
      <c r="A160" s="89">
        <v>0</v>
      </c>
      <c r="B160" s="90"/>
      <c r="C160" s="90"/>
      <c r="D160" s="114" t="s">
        <v>201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191</v>
      </c>
      <c r="R160" s="27"/>
      <c r="S160" s="27"/>
      <c r="T160" s="27"/>
      <c r="U160" s="27"/>
      <c r="V160" s="27" t="s">
        <v>198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115">
        <v>0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0</v>
      </c>
      <c r="AQ160" s="115"/>
      <c r="AR160" s="115"/>
      <c r="AS160" s="115"/>
      <c r="AT160" s="115"/>
      <c r="AU160" s="115">
        <v>0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0</v>
      </c>
      <c r="BF160" s="115"/>
      <c r="BG160" s="115"/>
      <c r="BH160" s="115"/>
      <c r="BI160" s="115"/>
    </row>
    <row r="161" spans="1:70" s="6" customFormat="1" ht="13.8" x14ac:dyDescent="0.25">
      <c r="A161" s="86">
        <v>0</v>
      </c>
      <c r="B161" s="87"/>
      <c r="C161" s="87"/>
      <c r="D161" s="113" t="s">
        <v>202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</row>
    <row r="162" spans="1:70" s="99" customFormat="1" ht="13.8" customHeight="1" x14ac:dyDescent="0.25">
      <c r="A162" s="89">
        <v>0</v>
      </c>
      <c r="B162" s="90"/>
      <c r="C162" s="90"/>
      <c r="D162" s="114" t="s">
        <v>203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180</v>
      </c>
      <c r="R162" s="27"/>
      <c r="S162" s="27"/>
      <c r="T162" s="27"/>
      <c r="U162" s="27"/>
      <c r="V162" s="27" t="s">
        <v>198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5">
        <v>0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0</v>
      </c>
      <c r="AQ162" s="115"/>
      <c r="AR162" s="115"/>
      <c r="AS162" s="115"/>
      <c r="AT162" s="115"/>
      <c r="AU162" s="115">
        <v>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0</v>
      </c>
      <c r="BF162" s="115"/>
      <c r="BG162" s="115"/>
      <c r="BH162" s="115"/>
      <c r="BI162" s="115"/>
    </row>
    <row r="163" spans="1:70" s="99" customFormat="1" ht="13.8" customHeight="1" x14ac:dyDescent="0.25">
      <c r="A163" s="89">
        <v>0</v>
      </c>
      <c r="B163" s="90"/>
      <c r="C163" s="90"/>
      <c r="D163" s="114" t="s">
        <v>204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180</v>
      </c>
      <c r="R163" s="27"/>
      <c r="S163" s="27"/>
      <c r="T163" s="27"/>
      <c r="U163" s="27"/>
      <c r="V163" s="27" t="s">
        <v>198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115">
        <v>0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0</v>
      </c>
      <c r="AQ163" s="115"/>
      <c r="AR163" s="115"/>
      <c r="AS163" s="115"/>
      <c r="AT163" s="115"/>
      <c r="AU163" s="115">
        <v>0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0</v>
      </c>
      <c r="BF163" s="115"/>
      <c r="BG163" s="115"/>
      <c r="BH163" s="115"/>
      <c r="BI163" s="115"/>
    </row>
    <row r="164" spans="1:70" s="99" customFormat="1" ht="13.8" customHeight="1" x14ac:dyDescent="0.25">
      <c r="A164" s="89">
        <v>0</v>
      </c>
      <c r="B164" s="90"/>
      <c r="C164" s="90"/>
      <c r="D164" s="114" t="s">
        <v>205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180</v>
      </c>
      <c r="R164" s="27"/>
      <c r="S164" s="27"/>
      <c r="T164" s="27"/>
      <c r="U164" s="27"/>
      <c r="V164" s="27" t="s">
        <v>198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115">
        <v>0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0</v>
      </c>
      <c r="AQ164" s="115"/>
      <c r="AR164" s="115"/>
      <c r="AS164" s="115"/>
      <c r="AT164" s="115"/>
      <c r="AU164" s="115">
        <v>0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0</v>
      </c>
      <c r="BF164" s="115"/>
      <c r="BG164" s="115"/>
      <c r="BH164" s="115"/>
      <c r="BI164" s="115"/>
    </row>
    <row r="165" spans="1:70" s="99" customFormat="1" ht="27.6" customHeight="1" x14ac:dyDescent="0.25">
      <c r="A165" s="89">
        <v>0</v>
      </c>
      <c r="B165" s="90"/>
      <c r="C165" s="90"/>
      <c r="D165" s="114" t="s">
        <v>206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180</v>
      </c>
      <c r="R165" s="27"/>
      <c r="S165" s="27"/>
      <c r="T165" s="27"/>
      <c r="U165" s="27"/>
      <c r="V165" s="27" t="s">
        <v>198</v>
      </c>
      <c r="W165" s="27"/>
      <c r="X165" s="27"/>
      <c r="Y165" s="27"/>
      <c r="Z165" s="27"/>
      <c r="AA165" s="27"/>
      <c r="AB165" s="27"/>
      <c r="AC165" s="27"/>
      <c r="AD165" s="27"/>
      <c r="AE165" s="27"/>
      <c r="AF165" s="115">
        <v>0</v>
      </c>
      <c r="AG165" s="115"/>
      <c r="AH165" s="115"/>
      <c r="AI165" s="115"/>
      <c r="AJ165" s="115"/>
      <c r="AK165" s="115">
        <v>0</v>
      </c>
      <c r="AL165" s="115"/>
      <c r="AM165" s="115"/>
      <c r="AN165" s="115"/>
      <c r="AO165" s="115"/>
      <c r="AP165" s="115">
        <v>0</v>
      </c>
      <c r="AQ165" s="115"/>
      <c r="AR165" s="115"/>
      <c r="AS165" s="115"/>
      <c r="AT165" s="115"/>
      <c r="AU165" s="115">
        <v>0</v>
      </c>
      <c r="AV165" s="115"/>
      <c r="AW165" s="115"/>
      <c r="AX165" s="115"/>
      <c r="AY165" s="115"/>
      <c r="AZ165" s="115">
        <v>0</v>
      </c>
      <c r="BA165" s="115"/>
      <c r="BB165" s="115"/>
      <c r="BC165" s="115"/>
      <c r="BD165" s="115"/>
      <c r="BE165" s="115">
        <v>0</v>
      </c>
      <c r="BF165" s="115"/>
      <c r="BG165" s="115"/>
      <c r="BH165" s="115"/>
      <c r="BI165" s="115"/>
    </row>
    <row r="166" spans="1:70" s="99" customFormat="1" ht="27.6" customHeight="1" x14ac:dyDescent="0.25">
      <c r="A166" s="89">
        <v>0</v>
      </c>
      <c r="B166" s="90"/>
      <c r="C166" s="90"/>
      <c r="D166" s="114" t="s">
        <v>207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180</v>
      </c>
      <c r="R166" s="27"/>
      <c r="S166" s="27"/>
      <c r="T166" s="27"/>
      <c r="U166" s="27"/>
      <c r="V166" s="27" t="s">
        <v>198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115">
        <v>0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0</v>
      </c>
      <c r="AQ166" s="115"/>
      <c r="AR166" s="115"/>
      <c r="AS166" s="115"/>
      <c r="AT166" s="115"/>
      <c r="AU166" s="115">
        <v>0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0</v>
      </c>
      <c r="BF166" s="115"/>
      <c r="BG166" s="115"/>
      <c r="BH166" s="115"/>
      <c r="BI166" s="115"/>
    </row>
    <row r="167" spans="1:70" s="99" customFormat="1" ht="13.8" customHeight="1" x14ac:dyDescent="0.25">
      <c r="A167" s="89">
        <v>0</v>
      </c>
      <c r="B167" s="90"/>
      <c r="C167" s="90"/>
      <c r="D167" s="114" t="s">
        <v>208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180</v>
      </c>
      <c r="R167" s="27"/>
      <c r="S167" s="27"/>
      <c r="T167" s="27"/>
      <c r="U167" s="27"/>
      <c r="V167" s="27" t="s">
        <v>198</v>
      </c>
      <c r="W167" s="27"/>
      <c r="X167" s="27"/>
      <c r="Y167" s="27"/>
      <c r="Z167" s="27"/>
      <c r="AA167" s="27"/>
      <c r="AB167" s="27"/>
      <c r="AC167" s="27"/>
      <c r="AD167" s="27"/>
      <c r="AE167" s="27"/>
      <c r="AF167" s="115">
        <v>0</v>
      </c>
      <c r="AG167" s="115"/>
      <c r="AH167" s="115"/>
      <c r="AI167" s="115"/>
      <c r="AJ167" s="115"/>
      <c r="AK167" s="115">
        <v>0</v>
      </c>
      <c r="AL167" s="115"/>
      <c r="AM167" s="115"/>
      <c r="AN167" s="115"/>
      <c r="AO167" s="115"/>
      <c r="AP167" s="115">
        <v>0</v>
      </c>
      <c r="AQ167" s="115"/>
      <c r="AR167" s="115"/>
      <c r="AS167" s="115"/>
      <c r="AT167" s="115"/>
      <c r="AU167" s="115">
        <v>0</v>
      </c>
      <c r="AV167" s="115"/>
      <c r="AW167" s="115"/>
      <c r="AX167" s="115"/>
      <c r="AY167" s="115"/>
      <c r="AZ167" s="115">
        <v>0</v>
      </c>
      <c r="BA167" s="115"/>
      <c r="BB167" s="115"/>
      <c r="BC167" s="115"/>
      <c r="BD167" s="115"/>
      <c r="BE167" s="115">
        <v>0</v>
      </c>
      <c r="BF167" s="115"/>
      <c r="BG167" s="115"/>
      <c r="BH167" s="115"/>
      <c r="BI167" s="115"/>
    </row>
    <row r="168" spans="1:70" s="99" customFormat="1" ht="13.8" customHeight="1" x14ac:dyDescent="0.25">
      <c r="A168" s="89">
        <v>0</v>
      </c>
      <c r="B168" s="90"/>
      <c r="C168" s="90"/>
      <c r="D168" s="114" t="s">
        <v>209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180</v>
      </c>
      <c r="R168" s="27"/>
      <c r="S168" s="27"/>
      <c r="T168" s="27"/>
      <c r="U168" s="27"/>
      <c r="V168" s="27" t="s">
        <v>198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115">
        <v>0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0</v>
      </c>
      <c r="AQ168" s="115"/>
      <c r="AR168" s="115"/>
      <c r="AS168" s="115"/>
      <c r="AT168" s="115"/>
      <c r="AU168" s="115">
        <v>0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0</v>
      </c>
      <c r="BF168" s="115"/>
      <c r="BG168" s="115"/>
      <c r="BH168" s="115"/>
      <c r="BI168" s="115"/>
    </row>
    <row r="169" spans="1:70" s="6" customFormat="1" ht="13.8" x14ac:dyDescent="0.25">
      <c r="A169" s="86">
        <v>0</v>
      </c>
      <c r="B169" s="87"/>
      <c r="C169" s="87"/>
      <c r="D169" s="113" t="s">
        <v>210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</row>
    <row r="170" spans="1:70" s="99" customFormat="1" ht="27.6" customHeight="1" x14ac:dyDescent="0.25">
      <c r="A170" s="89">
        <v>0</v>
      </c>
      <c r="B170" s="90"/>
      <c r="C170" s="90"/>
      <c r="D170" s="114" t="s">
        <v>211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212</v>
      </c>
      <c r="R170" s="27"/>
      <c r="S170" s="27"/>
      <c r="T170" s="27"/>
      <c r="U170" s="27"/>
      <c r="V170" s="27" t="s">
        <v>192</v>
      </c>
      <c r="W170" s="27"/>
      <c r="X170" s="27"/>
      <c r="Y170" s="27"/>
      <c r="Z170" s="27"/>
      <c r="AA170" s="27"/>
      <c r="AB170" s="27"/>
      <c r="AC170" s="27"/>
      <c r="AD170" s="27"/>
      <c r="AE170" s="27"/>
      <c r="AF170" s="115">
        <v>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0</v>
      </c>
      <c r="AQ170" s="115"/>
      <c r="AR170" s="115"/>
      <c r="AS170" s="115"/>
      <c r="AT170" s="115"/>
      <c r="AU170" s="115">
        <v>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0</v>
      </c>
      <c r="BF170" s="115"/>
      <c r="BG170" s="115"/>
      <c r="BH170" s="115"/>
      <c r="BI170" s="115"/>
    </row>
    <row r="171" spans="1:70" s="99" customFormat="1" ht="27.6" customHeight="1" x14ac:dyDescent="0.25">
      <c r="A171" s="89">
        <v>0</v>
      </c>
      <c r="B171" s="90"/>
      <c r="C171" s="90"/>
      <c r="D171" s="114" t="s">
        <v>213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212</v>
      </c>
      <c r="R171" s="27"/>
      <c r="S171" s="27"/>
      <c r="T171" s="27"/>
      <c r="U171" s="27"/>
      <c r="V171" s="27" t="s">
        <v>198</v>
      </c>
      <c r="W171" s="27"/>
      <c r="X171" s="27"/>
      <c r="Y171" s="27"/>
      <c r="Z171" s="27"/>
      <c r="AA171" s="27"/>
      <c r="AB171" s="27"/>
      <c r="AC171" s="27"/>
      <c r="AD171" s="27"/>
      <c r="AE171" s="27"/>
      <c r="AF171" s="115">
        <v>100</v>
      </c>
      <c r="AG171" s="115"/>
      <c r="AH171" s="115"/>
      <c r="AI171" s="115"/>
      <c r="AJ171" s="115"/>
      <c r="AK171" s="115">
        <v>0</v>
      </c>
      <c r="AL171" s="115"/>
      <c r="AM171" s="115"/>
      <c r="AN171" s="115"/>
      <c r="AO171" s="115"/>
      <c r="AP171" s="115">
        <v>100</v>
      </c>
      <c r="AQ171" s="115"/>
      <c r="AR171" s="115"/>
      <c r="AS171" s="115"/>
      <c r="AT171" s="115"/>
      <c r="AU171" s="115">
        <v>100</v>
      </c>
      <c r="AV171" s="115"/>
      <c r="AW171" s="115"/>
      <c r="AX171" s="115"/>
      <c r="AY171" s="115"/>
      <c r="AZ171" s="115">
        <v>0</v>
      </c>
      <c r="BA171" s="115"/>
      <c r="BB171" s="115"/>
      <c r="BC171" s="115"/>
      <c r="BD171" s="115"/>
      <c r="BE171" s="115">
        <v>100</v>
      </c>
      <c r="BF171" s="115"/>
      <c r="BG171" s="115"/>
      <c r="BH171" s="115"/>
      <c r="BI171" s="115"/>
    </row>
    <row r="172" spans="1:70" s="99" customFormat="1" ht="55.2" customHeight="1" x14ac:dyDescent="0.25">
      <c r="A172" s="89">
        <v>0</v>
      </c>
      <c r="B172" s="90"/>
      <c r="C172" s="90"/>
      <c r="D172" s="114" t="s">
        <v>214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212</v>
      </c>
      <c r="R172" s="27"/>
      <c r="S172" s="27"/>
      <c r="T172" s="27"/>
      <c r="U172" s="27"/>
      <c r="V172" s="27" t="s">
        <v>198</v>
      </c>
      <c r="W172" s="27"/>
      <c r="X172" s="27"/>
      <c r="Y172" s="27"/>
      <c r="Z172" s="27"/>
      <c r="AA172" s="27"/>
      <c r="AB172" s="27"/>
      <c r="AC172" s="27"/>
      <c r="AD172" s="27"/>
      <c r="AE172" s="27"/>
      <c r="AF172" s="115">
        <v>0</v>
      </c>
      <c r="AG172" s="115"/>
      <c r="AH172" s="115"/>
      <c r="AI172" s="115"/>
      <c r="AJ172" s="115"/>
      <c r="AK172" s="115">
        <v>0</v>
      </c>
      <c r="AL172" s="115"/>
      <c r="AM172" s="115"/>
      <c r="AN172" s="115"/>
      <c r="AO172" s="115"/>
      <c r="AP172" s="115">
        <v>0</v>
      </c>
      <c r="AQ172" s="115"/>
      <c r="AR172" s="115"/>
      <c r="AS172" s="115"/>
      <c r="AT172" s="115"/>
      <c r="AU172" s="115">
        <v>0</v>
      </c>
      <c r="AV172" s="115"/>
      <c r="AW172" s="115"/>
      <c r="AX172" s="115"/>
      <c r="AY172" s="115"/>
      <c r="AZ172" s="115">
        <v>0</v>
      </c>
      <c r="BA172" s="115"/>
      <c r="BB172" s="115"/>
      <c r="BC172" s="115"/>
      <c r="BD172" s="115"/>
      <c r="BE172" s="115">
        <v>0</v>
      </c>
      <c r="BF172" s="115"/>
      <c r="BG172" s="115"/>
      <c r="BH172" s="115"/>
      <c r="BI172" s="115"/>
    </row>
    <row r="174" spans="1:70" ht="14.25" customHeight="1" x14ac:dyDescent="0.25">
      <c r="A174" s="29" t="s">
        <v>124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0" ht="15" customHeight="1" x14ac:dyDescent="0.25">
      <c r="A175" s="44" t="s">
        <v>234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</row>
    <row r="176" spans="1:70" ht="12.9" customHeight="1" x14ac:dyDescent="0.25">
      <c r="A176" s="54" t="s">
        <v>19</v>
      </c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6"/>
      <c r="U176" s="27" t="s">
        <v>235</v>
      </c>
      <c r="V176" s="27"/>
      <c r="W176" s="27"/>
      <c r="X176" s="27"/>
      <c r="Y176" s="27"/>
      <c r="Z176" s="27"/>
      <c r="AA176" s="27"/>
      <c r="AB176" s="27"/>
      <c r="AC176" s="27"/>
      <c r="AD176" s="27"/>
      <c r="AE176" s="27" t="s">
        <v>238</v>
      </c>
      <c r="AF176" s="27"/>
      <c r="AG176" s="27"/>
      <c r="AH176" s="27"/>
      <c r="AI176" s="27"/>
      <c r="AJ176" s="27"/>
      <c r="AK176" s="27"/>
      <c r="AL176" s="27"/>
      <c r="AM176" s="27"/>
      <c r="AN176" s="27"/>
      <c r="AO176" s="27" t="s">
        <v>245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 t="s">
        <v>256</v>
      </c>
      <c r="AZ176" s="27"/>
      <c r="BA176" s="27"/>
      <c r="BB176" s="27"/>
      <c r="BC176" s="27"/>
      <c r="BD176" s="27"/>
      <c r="BE176" s="27"/>
      <c r="BF176" s="27"/>
      <c r="BG176" s="27"/>
      <c r="BH176" s="27"/>
      <c r="BI176" s="27" t="s">
        <v>261</v>
      </c>
      <c r="BJ176" s="27"/>
      <c r="BK176" s="27"/>
      <c r="BL176" s="27"/>
      <c r="BM176" s="27"/>
      <c r="BN176" s="27"/>
      <c r="BO176" s="27"/>
      <c r="BP176" s="27"/>
      <c r="BQ176" s="27"/>
      <c r="BR176" s="27"/>
    </row>
    <row r="177" spans="1:79" ht="30" customHeight="1" x14ac:dyDescent="0.25">
      <c r="A177" s="57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9"/>
      <c r="U177" s="27" t="s">
        <v>4</v>
      </c>
      <c r="V177" s="27"/>
      <c r="W177" s="27"/>
      <c r="X177" s="27"/>
      <c r="Y177" s="27"/>
      <c r="Z177" s="27" t="s">
        <v>3</v>
      </c>
      <c r="AA177" s="27"/>
      <c r="AB177" s="27"/>
      <c r="AC177" s="27"/>
      <c r="AD177" s="27"/>
      <c r="AE177" s="27" t="s">
        <v>4</v>
      </c>
      <c r="AF177" s="27"/>
      <c r="AG177" s="27"/>
      <c r="AH177" s="27"/>
      <c r="AI177" s="27"/>
      <c r="AJ177" s="27" t="s">
        <v>3</v>
      </c>
      <c r="AK177" s="27"/>
      <c r="AL177" s="27"/>
      <c r="AM177" s="27"/>
      <c r="AN177" s="27"/>
      <c r="AO177" s="27" t="s">
        <v>4</v>
      </c>
      <c r="AP177" s="27"/>
      <c r="AQ177" s="27"/>
      <c r="AR177" s="27"/>
      <c r="AS177" s="27"/>
      <c r="AT177" s="27" t="s">
        <v>3</v>
      </c>
      <c r="AU177" s="27"/>
      <c r="AV177" s="27"/>
      <c r="AW177" s="27"/>
      <c r="AX177" s="27"/>
      <c r="AY177" s="27" t="s">
        <v>4</v>
      </c>
      <c r="AZ177" s="27"/>
      <c r="BA177" s="27"/>
      <c r="BB177" s="27"/>
      <c r="BC177" s="27"/>
      <c r="BD177" s="27" t="s">
        <v>3</v>
      </c>
      <c r="BE177" s="27"/>
      <c r="BF177" s="27"/>
      <c r="BG177" s="27"/>
      <c r="BH177" s="27"/>
      <c r="BI177" s="27" t="s">
        <v>4</v>
      </c>
      <c r="BJ177" s="27"/>
      <c r="BK177" s="27"/>
      <c r="BL177" s="27"/>
      <c r="BM177" s="27"/>
      <c r="BN177" s="27" t="s">
        <v>3</v>
      </c>
      <c r="BO177" s="27"/>
      <c r="BP177" s="27"/>
      <c r="BQ177" s="27"/>
      <c r="BR177" s="27"/>
    </row>
    <row r="178" spans="1:79" ht="15" customHeight="1" x14ac:dyDescent="0.25">
      <c r="A178" s="36">
        <v>1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8"/>
      <c r="U178" s="27">
        <v>2</v>
      </c>
      <c r="V178" s="27"/>
      <c r="W178" s="27"/>
      <c r="X178" s="27"/>
      <c r="Y178" s="27"/>
      <c r="Z178" s="27">
        <v>3</v>
      </c>
      <c r="AA178" s="27"/>
      <c r="AB178" s="27"/>
      <c r="AC178" s="27"/>
      <c r="AD178" s="27"/>
      <c r="AE178" s="27">
        <v>4</v>
      </c>
      <c r="AF178" s="27"/>
      <c r="AG178" s="27"/>
      <c r="AH178" s="27"/>
      <c r="AI178" s="27"/>
      <c r="AJ178" s="27">
        <v>5</v>
      </c>
      <c r="AK178" s="27"/>
      <c r="AL178" s="27"/>
      <c r="AM178" s="27"/>
      <c r="AN178" s="27"/>
      <c r="AO178" s="27">
        <v>6</v>
      </c>
      <c r="AP178" s="27"/>
      <c r="AQ178" s="27"/>
      <c r="AR178" s="27"/>
      <c r="AS178" s="27"/>
      <c r="AT178" s="27">
        <v>7</v>
      </c>
      <c r="AU178" s="27"/>
      <c r="AV178" s="27"/>
      <c r="AW178" s="27"/>
      <c r="AX178" s="27"/>
      <c r="AY178" s="27">
        <v>8</v>
      </c>
      <c r="AZ178" s="27"/>
      <c r="BA178" s="27"/>
      <c r="BB178" s="27"/>
      <c r="BC178" s="27"/>
      <c r="BD178" s="27">
        <v>9</v>
      </c>
      <c r="BE178" s="27"/>
      <c r="BF178" s="27"/>
      <c r="BG178" s="27"/>
      <c r="BH178" s="27"/>
      <c r="BI178" s="27">
        <v>10</v>
      </c>
      <c r="BJ178" s="27"/>
      <c r="BK178" s="27"/>
      <c r="BL178" s="27"/>
      <c r="BM178" s="27"/>
      <c r="BN178" s="27">
        <v>11</v>
      </c>
      <c r="BO178" s="27"/>
      <c r="BP178" s="27"/>
      <c r="BQ178" s="27"/>
      <c r="BR178" s="27"/>
    </row>
    <row r="179" spans="1:79" s="1" customFormat="1" ht="15.75" hidden="1" customHeight="1" x14ac:dyDescent="0.25">
      <c r="A179" s="39" t="s">
        <v>57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1"/>
      <c r="U179" s="26" t="s">
        <v>65</v>
      </c>
      <c r="V179" s="26"/>
      <c r="W179" s="26"/>
      <c r="X179" s="26"/>
      <c r="Y179" s="26"/>
      <c r="Z179" s="30" t="s">
        <v>66</v>
      </c>
      <c r="AA179" s="30"/>
      <c r="AB179" s="30"/>
      <c r="AC179" s="30"/>
      <c r="AD179" s="30"/>
      <c r="AE179" s="26" t="s">
        <v>67</v>
      </c>
      <c r="AF179" s="26"/>
      <c r="AG179" s="26"/>
      <c r="AH179" s="26"/>
      <c r="AI179" s="26"/>
      <c r="AJ179" s="30" t="s">
        <v>68</v>
      </c>
      <c r="AK179" s="30"/>
      <c r="AL179" s="30"/>
      <c r="AM179" s="30"/>
      <c r="AN179" s="30"/>
      <c r="AO179" s="26" t="s">
        <v>58</v>
      </c>
      <c r="AP179" s="26"/>
      <c r="AQ179" s="26"/>
      <c r="AR179" s="26"/>
      <c r="AS179" s="26"/>
      <c r="AT179" s="30" t="s">
        <v>59</v>
      </c>
      <c r="AU179" s="30"/>
      <c r="AV179" s="30"/>
      <c r="AW179" s="30"/>
      <c r="AX179" s="30"/>
      <c r="AY179" s="26" t="s">
        <v>60</v>
      </c>
      <c r="AZ179" s="26"/>
      <c r="BA179" s="26"/>
      <c r="BB179" s="26"/>
      <c r="BC179" s="26"/>
      <c r="BD179" s="30" t="s">
        <v>61</v>
      </c>
      <c r="BE179" s="30"/>
      <c r="BF179" s="30"/>
      <c r="BG179" s="30"/>
      <c r="BH179" s="30"/>
      <c r="BI179" s="26" t="s">
        <v>62</v>
      </c>
      <c r="BJ179" s="26"/>
      <c r="BK179" s="26"/>
      <c r="BL179" s="26"/>
      <c r="BM179" s="26"/>
      <c r="BN179" s="30" t="s">
        <v>63</v>
      </c>
      <c r="BO179" s="30"/>
      <c r="BP179" s="30"/>
      <c r="BQ179" s="30"/>
      <c r="BR179" s="30"/>
      <c r="CA179" t="s">
        <v>41</v>
      </c>
    </row>
    <row r="180" spans="1:79" s="6" customFormat="1" ht="12.75" customHeight="1" x14ac:dyDescent="0.25">
      <c r="A180" s="86" t="s">
        <v>147</v>
      </c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8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CA180" s="6" t="s">
        <v>42</v>
      </c>
    </row>
    <row r="181" spans="1:79" s="99" customFormat="1" ht="26.4" customHeight="1" x14ac:dyDescent="0.25">
      <c r="A181" s="92" t="s">
        <v>215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17" t="s">
        <v>173</v>
      </c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 t="s">
        <v>173</v>
      </c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 t="s">
        <v>173</v>
      </c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 t="s">
        <v>173</v>
      </c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 t="s">
        <v>173</v>
      </c>
      <c r="BJ181" s="117"/>
      <c r="BK181" s="117"/>
      <c r="BL181" s="117"/>
      <c r="BM181" s="117"/>
      <c r="BN181" s="117"/>
      <c r="BO181" s="117"/>
      <c r="BP181" s="117"/>
      <c r="BQ181" s="117"/>
      <c r="BR181" s="117"/>
    </row>
    <row r="184" spans="1:79" ht="14.25" customHeight="1" x14ac:dyDescent="0.25">
      <c r="A184" s="29" t="s">
        <v>125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5">
      <c r="A185" s="54" t="s">
        <v>6</v>
      </c>
      <c r="B185" s="55"/>
      <c r="C185" s="55"/>
      <c r="D185" s="54" t="s">
        <v>10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6"/>
      <c r="W185" s="27" t="s">
        <v>235</v>
      </c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 t="s">
        <v>239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 t="s">
        <v>250</v>
      </c>
      <c r="AV185" s="27"/>
      <c r="AW185" s="27"/>
      <c r="AX185" s="27"/>
      <c r="AY185" s="27"/>
      <c r="AZ185" s="27"/>
      <c r="BA185" s="27" t="s">
        <v>257</v>
      </c>
      <c r="BB185" s="27"/>
      <c r="BC185" s="27"/>
      <c r="BD185" s="27"/>
      <c r="BE185" s="27"/>
      <c r="BF185" s="27"/>
      <c r="BG185" s="27" t="s">
        <v>266</v>
      </c>
      <c r="BH185" s="27"/>
      <c r="BI185" s="27"/>
      <c r="BJ185" s="27"/>
      <c r="BK185" s="27"/>
      <c r="BL185" s="27"/>
    </row>
    <row r="186" spans="1:79" ht="15" customHeight="1" x14ac:dyDescent="0.25">
      <c r="A186" s="71"/>
      <c r="B186" s="72"/>
      <c r="C186" s="72"/>
      <c r="D186" s="71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3"/>
      <c r="W186" s="27" t="s">
        <v>4</v>
      </c>
      <c r="X186" s="27"/>
      <c r="Y186" s="27"/>
      <c r="Z186" s="27"/>
      <c r="AA186" s="27"/>
      <c r="AB186" s="27"/>
      <c r="AC186" s="27" t="s">
        <v>3</v>
      </c>
      <c r="AD186" s="27"/>
      <c r="AE186" s="27"/>
      <c r="AF186" s="27"/>
      <c r="AG186" s="27"/>
      <c r="AH186" s="27"/>
      <c r="AI186" s="27" t="s">
        <v>4</v>
      </c>
      <c r="AJ186" s="27"/>
      <c r="AK186" s="27"/>
      <c r="AL186" s="27"/>
      <c r="AM186" s="27"/>
      <c r="AN186" s="27"/>
      <c r="AO186" s="27" t="s">
        <v>3</v>
      </c>
      <c r="AP186" s="27"/>
      <c r="AQ186" s="27"/>
      <c r="AR186" s="27"/>
      <c r="AS186" s="27"/>
      <c r="AT186" s="27"/>
      <c r="AU186" s="74" t="s">
        <v>4</v>
      </c>
      <c r="AV186" s="74"/>
      <c r="AW186" s="74"/>
      <c r="AX186" s="74" t="s">
        <v>3</v>
      </c>
      <c r="AY186" s="74"/>
      <c r="AZ186" s="74"/>
      <c r="BA186" s="74" t="s">
        <v>4</v>
      </c>
      <c r="BB186" s="74"/>
      <c r="BC186" s="74"/>
      <c r="BD186" s="74" t="s">
        <v>3</v>
      </c>
      <c r="BE186" s="74"/>
      <c r="BF186" s="74"/>
      <c r="BG186" s="74" t="s">
        <v>4</v>
      </c>
      <c r="BH186" s="74"/>
      <c r="BI186" s="74"/>
      <c r="BJ186" s="74" t="s">
        <v>3</v>
      </c>
      <c r="BK186" s="74"/>
      <c r="BL186" s="74"/>
    </row>
    <row r="187" spans="1:79" ht="57" customHeight="1" x14ac:dyDescent="0.25">
      <c r="A187" s="57"/>
      <c r="B187" s="58"/>
      <c r="C187" s="58"/>
      <c r="D187" s="57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9"/>
      <c r="W187" s="27" t="s">
        <v>12</v>
      </c>
      <c r="X187" s="27"/>
      <c r="Y187" s="27"/>
      <c r="Z187" s="27" t="s">
        <v>11</v>
      </c>
      <c r="AA187" s="27"/>
      <c r="AB187" s="27"/>
      <c r="AC187" s="27" t="s">
        <v>12</v>
      </c>
      <c r="AD187" s="27"/>
      <c r="AE187" s="27"/>
      <c r="AF187" s="27" t="s">
        <v>11</v>
      </c>
      <c r="AG187" s="27"/>
      <c r="AH187" s="27"/>
      <c r="AI187" s="27" t="s">
        <v>12</v>
      </c>
      <c r="AJ187" s="27"/>
      <c r="AK187" s="27"/>
      <c r="AL187" s="27" t="s">
        <v>11</v>
      </c>
      <c r="AM187" s="27"/>
      <c r="AN187" s="27"/>
      <c r="AO187" s="27" t="s">
        <v>12</v>
      </c>
      <c r="AP187" s="27"/>
      <c r="AQ187" s="27"/>
      <c r="AR187" s="27" t="s">
        <v>11</v>
      </c>
      <c r="AS187" s="27"/>
      <c r="AT187" s="27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</row>
    <row r="188" spans="1:79" ht="15" customHeight="1" x14ac:dyDescent="0.25">
      <c r="A188" s="36">
        <v>1</v>
      </c>
      <c r="B188" s="37"/>
      <c r="C188" s="37"/>
      <c r="D188" s="36">
        <v>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8"/>
      <c r="W188" s="27">
        <v>3</v>
      </c>
      <c r="X188" s="27"/>
      <c r="Y188" s="27"/>
      <c r="Z188" s="27">
        <v>4</v>
      </c>
      <c r="AA188" s="27"/>
      <c r="AB188" s="27"/>
      <c r="AC188" s="27">
        <v>5</v>
      </c>
      <c r="AD188" s="27"/>
      <c r="AE188" s="27"/>
      <c r="AF188" s="27">
        <v>6</v>
      </c>
      <c r="AG188" s="27"/>
      <c r="AH188" s="27"/>
      <c r="AI188" s="27">
        <v>7</v>
      </c>
      <c r="AJ188" s="27"/>
      <c r="AK188" s="27"/>
      <c r="AL188" s="27">
        <v>8</v>
      </c>
      <c r="AM188" s="27"/>
      <c r="AN188" s="27"/>
      <c r="AO188" s="27">
        <v>9</v>
      </c>
      <c r="AP188" s="27"/>
      <c r="AQ188" s="27"/>
      <c r="AR188" s="27">
        <v>10</v>
      </c>
      <c r="AS188" s="27"/>
      <c r="AT188" s="27"/>
      <c r="AU188" s="27">
        <v>11</v>
      </c>
      <c r="AV188" s="27"/>
      <c r="AW188" s="27"/>
      <c r="AX188" s="27">
        <v>12</v>
      </c>
      <c r="AY188" s="27"/>
      <c r="AZ188" s="27"/>
      <c r="BA188" s="27">
        <v>13</v>
      </c>
      <c r="BB188" s="27"/>
      <c r="BC188" s="27"/>
      <c r="BD188" s="27">
        <v>14</v>
      </c>
      <c r="BE188" s="27"/>
      <c r="BF188" s="27"/>
      <c r="BG188" s="27">
        <v>15</v>
      </c>
      <c r="BH188" s="27"/>
      <c r="BI188" s="27"/>
      <c r="BJ188" s="27">
        <v>16</v>
      </c>
      <c r="BK188" s="27"/>
      <c r="BL188" s="27"/>
    </row>
    <row r="189" spans="1:79" s="1" customFormat="1" ht="12.75" hidden="1" customHeight="1" x14ac:dyDescent="0.25">
      <c r="A189" s="39" t="s">
        <v>69</v>
      </c>
      <c r="B189" s="40"/>
      <c r="C189" s="40"/>
      <c r="D189" s="39" t="s">
        <v>57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1"/>
      <c r="W189" s="26" t="s">
        <v>72</v>
      </c>
      <c r="X189" s="26"/>
      <c r="Y189" s="26"/>
      <c r="Z189" s="26" t="s">
        <v>73</v>
      </c>
      <c r="AA189" s="26"/>
      <c r="AB189" s="26"/>
      <c r="AC189" s="30" t="s">
        <v>74</v>
      </c>
      <c r="AD189" s="30"/>
      <c r="AE189" s="30"/>
      <c r="AF189" s="30" t="s">
        <v>75</v>
      </c>
      <c r="AG189" s="30"/>
      <c r="AH189" s="30"/>
      <c r="AI189" s="26" t="s">
        <v>76</v>
      </c>
      <c r="AJ189" s="26"/>
      <c r="AK189" s="26"/>
      <c r="AL189" s="26" t="s">
        <v>77</v>
      </c>
      <c r="AM189" s="26"/>
      <c r="AN189" s="26"/>
      <c r="AO189" s="30" t="s">
        <v>104</v>
      </c>
      <c r="AP189" s="30"/>
      <c r="AQ189" s="30"/>
      <c r="AR189" s="30" t="s">
        <v>78</v>
      </c>
      <c r="AS189" s="30"/>
      <c r="AT189" s="30"/>
      <c r="AU189" s="26" t="s">
        <v>105</v>
      </c>
      <c r="AV189" s="26"/>
      <c r="AW189" s="26"/>
      <c r="AX189" s="30" t="s">
        <v>106</v>
      </c>
      <c r="AY189" s="30"/>
      <c r="AZ189" s="30"/>
      <c r="BA189" s="26" t="s">
        <v>107</v>
      </c>
      <c r="BB189" s="26"/>
      <c r="BC189" s="26"/>
      <c r="BD189" s="30" t="s">
        <v>108</v>
      </c>
      <c r="BE189" s="30"/>
      <c r="BF189" s="30"/>
      <c r="BG189" s="26" t="s">
        <v>109</v>
      </c>
      <c r="BH189" s="26"/>
      <c r="BI189" s="26"/>
      <c r="BJ189" s="30" t="s">
        <v>110</v>
      </c>
      <c r="BK189" s="30"/>
      <c r="BL189" s="30"/>
      <c r="CA189" s="1" t="s">
        <v>103</v>
      </c>
    </row>
    <row r="190" spans="1:79" s="6" customFormat="1" ht="13.2" customHeight="1" x14ac:dyDescent="0.25">
      <c r="A190" s="86">
        <v>1</v>
      </c>
      <c r="B190" s="87"/>
      <c r="C190" s="87"/>
      <c r="D190" s="100" t="s">
        <v>216</v>
      </c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CA190" s="6" t="s">
        <v>43</v>
      </c>
    </row>
    <row r="191" spans="1:79" s="99" customFormat="1" ht="26.4" customHeight="1" x14ac:dyDescent="0.25">
      <c r="A191" s="89">
        <v>2</v>
      </c>
      <c r="B191" s="90"/>
      <c r="C191" s="90"/>
      <c r="D191" s="92" t="s">
        <v>217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4"/>
      <c r="W191" s="115" t="s">
        <v>173</v>
      </c>
      <c r="X191" s="115"/>
      <c r="Y191" s="115"/>
      <c r="Z191" s="115" t="s">
        <v>173</v>
      </c>
      <c r="AA191" s="115"/>
      <c r="AB191" s="115"/>
      <c r="AC191" s="115"/>
      <c r="AD191" s="115"/>
      <c r="AE191" s="115"/>
      <c r="AF191" s="115"/>
      <c r="AG191" s="115"/>
      <c r="AH191" s="115"/>
      <c r="AI191" s="115" t="s">
        <v>173</v>
      </c>
      <c r="AJ191" s="115"/>
      <c r="AK191" s="115"/>
      <c r="AL191" s="115" t="s">
        <v>173</v>
      </c>
      <c r="AM191" s="115"/>
      <c r="AN191" s="115"/>
      <c r="AO191" s="115"/>
      <c r="AP191" s="115"/>
      <c r="AQ191" s="115"/>
      <c r="AR191" s="115"/>
      <c r="AS191" s="115"/>
      <c r="AT191" s="115"/>
      <c r="AU191" s="115" t="s">
        <v>173</v>
      </c>
      <c r="AV191" s="115"/>
      <c r="AW191" s="115"/>
      <c r="AX191" s="115"/>
      <c r="AY191" s="115"/>
      <c r="AZ191" s="115"/>
      <c r="BA191" s="115" t="s">
        <v>173</v>
      </c>
      <c r="BB191" s="115"/>
      <c r="BC191" s="115"/>
      <c r="BD191" s="115"/>
      <c r="BE191" s="115"/>
      <c r="BF191" s="115"/>
      <c r="BG191" s="115" t="s">
        <v>173</v>
      </c>
      <c r="BH191" s="115"/>
      <c r="BI191" s="115"/>
      <c r="BJ191" s="115"/>
      <c r="BK191" s="115"/>
      <c r="BL191" s="115"/>
    </row>
    <row r="194" spans="1:79" ht="14.25" customHeight="1" x14ac:dyDescent="0.25">
      <c r="A194" s="29" t="s">
        <v>153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4.25" customHeight="1" x14ac:dyDescent="0.25">
      <c r="A195" s="29" t="s">
        <v>251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1:79" ht="15" customHeight="1" x14ac:dyDescent="0.25">
      <c r="A196" s="31" t="s">
        <v>234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1:79" ht="15" customHeight="1" x14ac:dyDescent="0.25">
      <c r="A197" s="27" t="s">
        <v>6</v>
      </c>
      <c r="B197" s="27"/>
      <c r="C197" s="27"/>
      <c r="D197" s="27"/>
      <c r="E197" s="27"/>
      <c r="F197" s="27"/>
      <c r="G197" s="27" t="s">
        <v>126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 t="s">
        <v>13</v>
      </c>
      <c r="U197" s="27"/>
      <c r="V197" s="27"/>
      <c r="W197" s="27"/>
      <c r="X197" s="27"/>
      <c r="Y197" s="27"/>
      <c r="Z197" s="27"/>
      <c r="AA197" s="36" t="s">
        <v>235</v>
      </c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7"/>
      <c r="AP197" s="36" t="s">
        <v>238</v>
      </c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8"/>
      <c r="BE197" s="36" t="s">
        <v>245</v>
      </c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8"/>
    </row>
    <row r="198" spans="1:79" ht="32.1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 t="s">
        <v>4</v>
      </c>
      <c r="AB198" s="27"/>
      <c r="AC198" s="27"/>
      <c r="AD198" s="27"/>
      <c r="AE198" s="27"/>
      <c r="AF198" s="27" t="s">
        <v>3</v>
      </c>
      <c r="AG198" s="27"/>
      <c r="AH198" s="27"/>
      <c r="AI198" s="27"/>
      <c r="AJ198" s="27"/>
      <c r="AK198" s="27" t="s">
        <v>89</v>
      </c>
      <c r="AL198" s="27"/>
      <c r="AM198" s="27"/>
      <c r="AN198" s="27"/>
      <c r="AO198" s="27"/>
      <c r="AP198" s="27" t="s">
        <v>4</v>
      </c>
      <c r="AQ198" s="27"/>
      <c r="AR198" s="27"/>
      <c r="AS198" s="27"/>
      <c r="AT198" s="27"/>
      <c r="AU198" s="27" t="s">
        <v>3</v>
      </c>
      <c r="AV198" s="27"/>
      <c r="AW198" s="27"/>
      <c r="AX198" s="27"/>
      <c r="AY198" s="27"/>
      <c r="AZ198" s="27" t="s">
        <v>96</v>
      </c>
      <c r="BA198" s="27"/>
      <c r="BB198" s="27"/>
      <c r="BC198" s="27"/>
      <c r="BD198" s="27"/>
      <c r="BE198" s="27" t="s">
        <v>4</v>
      </c>
      <c r="BF198" s="27"/>
      <c r="BG198" s="27"/>
      <c r="BH198" s="27"/>
      <c r="BI198" s="27"/>
      <c r="BJ198" s="27" t="s">
        <v>3</v>
      </c>
      <c r="BK198" s="27"/>
      <c r="BL198" s="27"/>
      <c r="BM198" s="27"/>
      <c r="BN198" s="27"/>
      <c r="BO198" s="27" t="s">
        <v>127</v>
      </c>
      <c r="BP198" s="27"/>
      <c r="BQ198" s="27"/>
      <c r="BR198" s="27"/>
      <c r="BS198" s="27"/>
    </row>
    <row r="199" spans="1:79" ht="15" customHeight="1" x14ac:dyDescent="0.25">
      <c r="A199" s="27">
        <v>1</v>
      </c>
      <c r="B199" s="27"/>
      <c r="C199" s="27"/>
      <c r="D199" s="27"/>
      <c r="E199" s="27"/>
      <c r="F199" s="27"/>
      <c r="G199" s="27">
        <v>2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>
        <v>3</v>
      </c>
      <c r="U199" s="27"/>
      <c r="V199" s="27"/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/>
      <c r="AK199" s="27">
        <v>6</v>
      </c>
      <c r="AL199" s="27"/>
      <c r="AM199" s="27"/>
      <c r="AN199" s="27"/>
      <c r="AO199" s="27"/>
      <c r="AP199" s="27">
        <v>7</v>
      </c>
      <c r="AQ199" s="27"/>
      <c r="AR199" s="27"/>
      <c r="AS199" s="27"/>
      <c r="AT199" s="27"/>
      <c r="AU199" s="27">
        <v>8</v>
      </c>
      <c r="AV199" s="27"/>
      <c r="AW199" s="27"/>
      <c r="AX199" s="27"/>
      <c r="AY199" s="27"/>
      <c r="AZ199" s="27">
        <v>9</v>
      </c>
      <c r="BA199" s="27"/>
      <c r="BB199" s="27"/>
      <c r="BC199" s="27"/>
      <c r="BD199" s="27"/>
      <c r="BE199" s="27">
        <v>10</v>
      </c>
      <c r="BF199" s="27"/>
      <c r="BG199" s="27"/>
      <c r="BH199" s="27"/>
      <c r="BI199" s="27"/>
      <c r="BJ199" s="27">
        <v>11</v>
      </c>
      <c r="BK199" s="27"/>
      <c r="BL199" s="27"/>
      <c r="BM199" s="27"/>
      <c r="BN199" s="27"/>
      <c r="BO199" s="27">
        <v>12</v>
      </c>
      <c r="BP199" s="27"/>
      <c r="BQ199" s="27"/>
      <c r="BR199" s="27"/>
      <c r="BS199" s="27"/>
    </row>
    <row r="200" spans="1:79" s="1" customFormat="1" ht="15" hidden="1" customHeight="1" x14ac:dyDescent="0.25">
      <c r="A200" s="26" t="s">
        <v>69</v>
      </c>
      <c r="B200" s="26"/>
      <c r="C200" s="26"/>
      <c r="D200" s="26"/>
      <c r="E200" s="26"/>
      <c r="F200" s="26"/>
      <c r="G200" s="61" t="s">
        <v>57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 t="s">
        <v>79</v>
      </c>
      <c r="U200" s="61"/>
      <c r="V200" s="61"/>
      <c r="W200" s="61"/>
      <c r="X200" s="61"/>
      <c r="Y200" s="61"/>
      <c r="Z200" s="61"/>
      <c r="AA200" s="30" t="s">
        <v>65</v>
      </c>
      <c r="AB200" s="30"/>
      <c r="AC200" s="30"/>
      <c r="AD200" s="30"/>
      <c r="AE200" s="30"/>
      <c r="AF200" s="30" t="s">
        <v>66</v>
      </c>
      <c r="AG200" s="30"/>
      <c r="AH200" s="30"/>
      <c r="AI200" s="30"/>
      <c r="AJ200" s="30"/>
      <c r="AK200" s="50" t="s">
        <v>122</v>
      </c>
      <c r="AL200" s="50"/>
      <c r="AM200" s="50"/>
      <c r="AN200" s="50"/>
      <c r="AO200" s="50"/>
      <c r="AP200" s="30" t="s">
        <v>67</v>
      </c>
      <c r="AQ200" s="30"/>
      <c r="AR200" s="30"/>
      <c r="AS200" s="30"/>
      <c r="AT200" s="30"/>
      <c r="AU200" s="30" t="s">
        <v>68</v>
      </c>
      <c r="AV200" s="30"/>
      <c r="AW200" s="30"/>
      <c r="AX200" s="30"/>
      <c r="AY200" s="30"/>
      <c r="AZ200" s="50" t="s">
        <v>122</v>
      </c>
      <c r="BA200" s="50"/>
      <c r="BB200" s="50"/>
      <c r="BC200" s="50"/>
      <c r="BD200" s="50"/>
      <c r="BE200" s="30" t="s">
        <v>58</v>
      </c>
      <c r="BF200" s="30"/>
      <c r="BG200" s="30"/>
      <c r="BH200" s="30"/>
      <c r="BI200" s="30"/>
      <c r="BJ200" s="30" t="s">
        <v>59</v>
      </c>
      <c r="BK200" s="30"/>
      <c r="BL200" s="30"/>
      <c r="BM200" s="30"/>
      <c r="BN200" s="30"/>
      <c r="BO200" s="50" t="s">
        <v>122</v>
      </c>
      <c r="BP200" s="50"/>
      <c r="BQ200" s="50"/>
      <c r="BR200" s="50"/>
      <c r="BS200" s="50"/>
      <c r="CA200" s="1" t="s">
        <v>44</v>
      </c>
    </row>
    <row r="201" spans="1:79" s="99" customFormat="1" ht="39.6" customHeight="1" x14ac:dyDescent="0.25">
      <c r="A201" s="110">
        <v>1</v>
      </c>
      <c r="B201" s="110"/>
      <c r="C201" s="110"/>
      <c r="D201" s="110"/>
      <c r="E201" s="110"/>
      <c r="F201" s="110"/>
      <c r="G201" s="92" t="s">
        <v>218</v>
      </c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4"/>
      <c r="T201" s="118" t="s">
        <v>219</v>
      </c>
      <c r="U201" s="93"/>
      <c r="V201" s="93"/>
      <c r="W201" s="93"/>
      <c r="X201" s="93"/>
      <c r="Y201" s="93"/>
      <c r="Z201" s="94"/>
      <c r="AA201" s="117">
        <v>157215.1</v>
      </c>
      <c r="AB201" s="117"/>
      <c r="AC201" s="117"/>
      <c r="AD201" s="117"/>
      <c r="AE201" s="117"/>
      <c r="AF201" s="117">
        <v>0</v>
      </c>
      <c r="AG201" s="117"/>
      <c r="AH201" s="117"/>
      <c r="AI201" s="117"/>
      <c r="AJ201" s="117"/>
      <c r="AK201" s="117">
        <f>IF(ISNUMBER(AA201),AA201,0)+IF(ISNUMBER(AF201),AF201,0)</f>
        <v>157215.1</v>
      </c>
      <c r="AL201" s="117"/>
      <c r="AM201" s="117"/>
      <c r="AN201" s="117"/>
      <c r="AO201" s="117"/>
      <c r="AP201" s="117">
        <v>0</v>
      </c>
      <c r="AQ201" s="117"/>
      <c r="AR201" s="117"/>
      <c r="AS201" s="117"/>
      <c r="AT201" s="117"/>
      <c r="AU201" s="117">
        <v>0</v>
      </c>
      <c r="AV201" s="117"/>
      <c r="AW201" s="117"/>
      <c r="AX201" s="117"/>
      <c r="AY201" s="117"/>
      <c r="AZ201" s="117">
        <f>IF(ISNUMBER(AP201),AP201,0)+IF(ISNUMBER(AU201),AU201,0)</f>
        <v>0</v>
      </c>
      <c r="BA201" s="117"/>
      <c r="BB201" s="117"/>
      <c r="BC201" s="117"/>
      <c r="BD201" s="117"/>
      <c r="BE201" s="117">
        <v>0</v>
      </c>
      <c r="BF201" s="117"/>
      <c r="BG201" s="117"/>
      <c r="BH201" s="117"/>
      <c r="BI201" s="117"/>
      <c r="BJ201" s="117">
        <v>0</v>
      </c>
      <c r="BK201" s="117"/>
      <c r="BL201" s="117"/>
      <c r="BM201" s="117"/>
      <c r="BN201" s="117"/>
      <c r="BO201" s="117">
        <f>IF(ISNUMBER(BE201),BE201,0)+IF(ISNUMBER(BJ201),BJ201,0)</f>
        <v>0</v>
      </c>
      <c r="BP201" s="117"/>
      <c r="BQ201" s="117"/>
      <c r="BR201" s="117"/>
      <c r="BS201" s="117"/>
      <c r="CA201" s="99" t="s">
        <v>45</v>
      </c>
    </row>
    <row r="202" spans="1:79" s="99" customFormat="1" ht="39.6" customHeight="1" x14ac:dyDescent="0.25">
      <c r="A202" s="110">
        <v>2</v>
      </c>
      <c r="B202" s="110"/>
      <c r="C202" s="110"/>
      <c r="D202" s="110"/>
      <c r="E202" s="110"/>
      <c r="F202" s="110"/>
      <c r="G202" s="92" t="s">
        <v>220</v>
      </c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4"/>
      <c r="T202" s="118" t="s">
        <v>221</v>
      </c>
      <c r="U202" s="93"/>
      <c r="V202" s="93"/>
      <c r="W202" s="93"/>
      <c r="X202" s="93"/>
      <c r="Y202" s="93"/>
      <c r="Z202" s="94"/>
      <c r="AA202" s="117">
        <v>0</v>
      </c>
      <c r="AB202" s="117"/>
      <c r="AC202" s="117"/>
      <c r="AD202" s="117"/>
      <c r="AE202" s="117"/>
      <c r="AF202" s="117">
        <v>0</v>
      </c>
      <c r="AG202" s="117"/>
      <c r="AH202" s="117"/>
      <c r="AI202" s="117"/>
      <c r="AJ202" s="117"/>
      <c r="AK202" s="117">
        <f>IF(ISNUMBER(AA202),AA202,0)+IF(ISNUMBER(AF202),AF202,0)</f>
        <v>0</v>
      </c>
      <c r="AL202" s="117"/>
      <c r="AM202" s="117"/>
      <c r="AN202" s="117"/>
      <c r="AO202" s="117"/>
      <c r="AP202" s="117">
        <v>81850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f>IF(ISNUMBER(AP202),AP202,0)+IF(ISNUMBER(AU202),AU202,0)</f>
        <v>81850</v>
      </c>
      <c r="BA202" s="117"/>
      <c r="BB202" s="117"/>
      <c r="BC202" s="117"/>
      <c r="BD202" s="117"/>
      <c r="BE202" s="117">
        <v>180000</v>
      </c>
      <c r="BF202" s="117"/>
      <c r="BG202" s="117"/>
      <c r="BH202" s="117"/>
      <c r="BI202" s="117"/>
      <c r="BJ202" s="117">
        <v>0</v>
      </c>
      <c r="BK202" s="117"/>
      <c r="BL202" s="117"/>
      <c r="BM202" s="117"/>
      <c r="BN202" s="117"/>
      <c r="BO202" s="117">
        <f>IF(ISNUMBER(BE202),BE202,0)+IF(ISNUMBER(BJ202),BJ202,0)</f>
        <v>180000</v>
      </c>
      <c r="BP202" s="117"/>
      <c r="BQ202" s="117"/>
      <c r="BR202" s="117"/>
      <c r="BS202" s="117"/>
    </row>
    <row r="203" spans="1:79" s="6" customFormat="1" ht="12.75" customHeight="1" x14ac:dyDescent="0.25">
      <c r="A203" s="85"/>
      <c r="B203" s="85"/>
      <c r="C203" s="85"/>
      <c r="D203" s="85"/>
      <c r="E203" s="85"/>
      <c r="F203" s="85"/>
      <c r="G203" s="100" t="s">
        <v>147</v>
      </c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2"/>
      <c r="T203" s="119"/>
      <c r="U203" s="101"/>
      <c r="V203" s="101"/>
      <c r="W203" s="101"/>
      <c r="X203" s="101"/>
      <c r="Y203" s="101"/>
      <c r="Z203" s="102"/>
      <c r="AA203" s="116">
        <v>157215.1</v>
      </c>
      <c r="AB203" s="116"/>
      <c r="AC203" s="116"/>
      <c r="AD203" s="116"/>
      <c r="AE203" s="116"/>
      <c r="AF203" s="116">
        <v>0</v>
      </c>
      <c r="AG203" s="116"/>
      <c r="AH203" s="116"/>
      <c r="AI203" s="116"/>
      <c r="AJ203" s="116"/>
      <c r="AK203" s="116">
        <f>IF(ISNUMBER(AA203),AA203,0)+IF(ISNUMBER(AF203),AF203,0)</f>
        <v>157215.1</v>
      </c>
      <c r="AL203" s="116"/>
      <c r="AM203" s="116"/>
      <c r="AN203" s="116"/>
      <c r="AO203" s="116"/>
      <c r="AP203" s="116">
        <v>81850</v>
      </c>
      <c r="AQ203" s="116"/>
      <c r="AR203" s="116"/>
      <c r="AS203" s="116"/>
      <c r="AT203" s="116"/>
      <c r="AU203" s="116">
        <v>0</v>
      </c>
      <c r="AV203" s="116"/>
      <c r="AW203" s="116"/>
      <c r="AX203" s="116"/>
      <c r="AY203" s="116"/>
      <c r="AZ203" s="116">
        <f>IF(ISNUMBER(AP203),AP203,0)+IF(ISNUMBER(AU203),AU203,0)</f>
        <v>81850</v>
      </c>
      <c r="BA203" s="116"/>
      <c r="BB203" s="116"/>
      <c r="BC203" s="116"/>
      <c r="BD203" s="116"/>
      <c r="BE203" s="116">
        <v>180000</v>
      </c>
      <c r="BF203" s="116"/>
      <c r="BG203" s="116"/>
      <c r="BH203" s="116"/>
      <c r="BI203" s="116"/>
      <c r="BJ203" s="116">
        <v>0</v>
      </c>
      <c r="BK203" s="116"/>
      <c r="BL203" s="116"/>
      <c r="BM203" s="116"/>
      <c r="BN203" s="116"/>
      <c r="BO203" s="116">
        <f>IF(ISNUMBER(BE203),BE203,0)+IF(ISNUMBER(BJ203),BJ203,0)</f>
        <v>180000</v>
      </c>
      <c r="BP203" s="116"/>
      <c r="BQ203" s="116"/>
      <c r="BR203" s="116"/>
      <c r="BS203" s="116"/>
    </row>
    <row r="205" spans="1:79" ht="13.5" customHeight="1" x14ac:dyDescent="0.25">
      <c r="A205" s="29" t="s">
        <v>267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5">
      <c r="A206" s="44" t="s">
        <v>234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</row>
    <row r="207" spans="1:79" ht="15" customHeight="1" x14ac:dyDescent="0.25">
      <c r="A207" s="27" t="s">
        <v>6</v>
      </c>
      <c r="B207" s="27"/>
      <c r="C207" s="27"/>
      <c r="D207" s="27"/>
      <c r="E207" s="27"/>
      <c r="F207" s="27"/>
      <c r="G207" s="27" t="s">
        <v>126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 t="s">
        <v>13</v>
      </c>
      <c r="U207" s="27"/>
      <c r="V207" s="27"/>
      <c r="W207" s="27"/>
      <c r="X207" s="27"/>
      <c r="Y207" s="27"/>
      <c r="Z207" s="27"/>
      <c r="AA207" s="36" t="s">
        <v>256</v>
      </c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7"/>
      <c r="AP207" s="36" t="s">
        <v>261</v>
      </c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8"/>
    </row>
    <row r="208" spans="1:79" ht="32.1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 t="s">
        <v>4</v>
      </c>
      <c r="AB208" s="27"/>
      <c r="AC208" s="27"/>
      <c r="AD208" s="27"/>
      <c r="AE208" s="27"/>
      <c r="AF208" s="27" t="s">
        <v>3</v>
      </c>
      <c r="AG208" s="27"/>
      <c r="AH208" s="27"/>
      <c r="AI208" s="27"/>
      <c r="AJ208" s="27"/>
      <c r="AK208" s="27" t="s">
        <v>89</v>
      </c>
      <c r="AL208" s="27"/>
      <c r="AM208" s="27"/>
      <c r="AN208" s="27"/>
      <c r="AO208" s="27"/>
      <c r="AP208" s="27" t="s">
        <v>4</v>
      </c>
      <c r="AQ208" s="27"/>
      <c r="AR208" s="27"/>
      <c r="AS208" s="27"/>
      <c r="AT208" s="27"/>
      <c r="AU208" s="27" t="s">
        <v>3</v>
      </c>
      <c r="AV208" s="27"/>
      <c r="AW208" s="27"/>
      <c r="AX208" s="27"/>
      <c r="AY208" s="27"/>
      <c r="AZ208" s="27" t="s">
        <v>96</v>
      </c>
      <c r="BA208" s="27"/>
      <c r="BB208" s="27"/>
      <c r="BC208" s="27"/>
      <c r="BD208" s="27"/>
    </row>
    <row r="209" spans="1:79" ht="15" customHeight="1" x14ac:dyDescent="0.25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3</v>
      </c>
      <c r="U209" s="27"/>
      <c r="V209" s="27"/>
      <c r="W209" s="27"/>
      <c r="X209" s="27"/>
      <c r="Y209" s="27"/>
      <c r="Z209" s="27"/>
      <c r="AA209" s="27">
        <v>4</v>
      </c>
      <c r="AB209" s="27"/>
      <c r="AC209" s="27"/>
      <c r="AD209" s="27"/>
      <c r="AE209" s="27"/>
      <c r="AF209" s="27">
        <v>5</v>
      </c>
      <c r="AG209" s="27"/>
      <c r="AH209" s="27"/>
      <c r="AI209" s="27"/>
      <c r="AJ209" s="27"/>
      <c r="AK209" s="27">
        <v>6</v>
      </c>
      <c r="AL209" s="27"/>
      <c r="AM209" s="27"/>
      <c r="AN209" s="27"/>
      <c r="AO209" s="27"/>
      <c r="AP209" s="27">
        <v>7</v>
      </c>
      <c r="AQ209" s="27"/>
      <c r="AR209" s="27"/>
      <c r="AS209" s="27"/>
      <c r="AT209" s="27"/>
      <c r="AU209" s="27">
        <v>8</v>
      </c>
      <c r="AV209" s="27"/>
      <c r="AW209" s="27"/>
      <c r="AX209" s="27"/>
      <c r="AY209" s="27"/>
      <c r="AZ209" s="27">
        <v>9</v>
      </c>
      <c r="BA209" s="27"/>
      <c r="BB209" s="27"/>
      <c r="BC209" s="27"/>
      <c r="BD209" s="27"/>
    </row>
    <row r="210" spans="1:79" s="1" customFormat="1" ht="12" hidden="1" customHeight="1" x14ac:dyDescent="0.25">
      <c r="A210" s="26" t="s">
        <v>69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 t="s">
        <v>79</v>
      </c>
      <c r="U210" s="61"/>
      <c r="V210" s="61"/>
      <c r="W210" s="61"/>
      <c r="X210" s="61"/>
      <c r="Y210" s="61"/>
      <c r="Z210" s="61"/>
      <c r="AA210" s="30" t="s">
        <v>60</v>
      </c>
      <c r="AB210" s="30"/>
      <c r="AC210" s="30"/>
      <c r="AD210" s="30"/>
      <c r="AE210" s="30"/>
      <c r="AF210" s="30" t="s">
        <v>61</v>
      </c>
      <c r="AG210" s="30"/>
      <c r="AH210" s="30"/>
      <c r="AI210" s="30"/>
      <c r="AJ210" s="30"/>
      <c r="AK210" s="50" t="s">
        <v>122</v>
      </c>
      <c r="AL210" s="50"/>
      <c r="AM210" s="50"/>
      <c r="AN210" s="50"/>
      <c r="AO210" s="50"/>
      <c r="AP210" s="30" t="s">
        <v>62</v>
      </c>
      <c r="AQ210" s="30"/>
      <c r="AR210" s="30"/>
      <c r="AS210" s="30"/>
      <c r="AT210" s="30"/>
      <c r="AU210" s="30" t="s">
        <v>63</v>
      </c>
      <c r="AV210" s="30"/>
      <c r="AW210" s="30"/>
      <c r="AX210" s="30"/>
      <c r="AY210" s="30"/>
      <c r="AZ210" s="50" t="s">
        <v>122</v>
      </c>
      <c r="BA210" s="50"/>
      <c r="BB210" s="50"/>
      <c r="BC210" s="50"/>
      <c r="BD210" s="50"/>
      <c r="CA210" s="1" t="s">
        <v>46</v>
      </c>
    </row>
    <row r="211" spans="1:79" s="99" customFormat="1" ht="39.6" customHeight="1" x14ac:dyDescent="0.25">
      <c r="A211" s="110">
        <v>1</v>
      </c>
      <c r="B211" s="110"/>
      <c r="C211" s="110"/>
      <c r="D211" s="110"/>
      <c r="E211" s="110"/>
      <c r="F211" s="110"/>
      <c r="G211" s="92" t="s">
        <v>218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18" t="s">
        <v>219</v>
      </c>
      <c r="U211" s="93"/>
      <c r="V211" s="93"/>
      <c r="W211" s="93"/>
      <c r="X211" s="93"/>
      <c r="Y211" s="93"/>
      <c r="Z211" s="94"/>
      <c r="AA211" s="117">
        <v>0</v>
      </c>
      <c r="AB211" s="117"/>
      <c r="AC211" s="117"/>
      <c r="AD211" s="117"/>
      <c r="AE211" s="117"/>
      <c r="AF211" s="117">
        <v>0</v>
      </c>
      <c r="AG211" s="117"/>
      <c r="AH211" s="117"/>
      <c r="AI211" s="117"/>
      <c r="AJ211" s="117"/>
      <c r="AK211" s="117">
        <f>IF(ISNUMBER(AA211),AA211,0)+IF(ISNUMBER(AF211),AF211,0)</f>
        <v>0</v>
      </c>
      <c r="AL211" s="117"/>
      <c r="AM211" s="117"/>
      <c r="AN211" s="117"/>
      <c r="AO211" s="117"/>
      <c r="AP211" s="117">
        <v>0</v>
      </c>
      <c r="AQ211" s="117"/>
      <c r="AR211" s="117"/>
      <c r="AS211" s="117"/>
      <c r="AT211" s="117"/>
      <c r="AU211" s="117">
        <v>0</v>
      </c>
      <c r="AV211" s="117"/>
      <c r="AW211" s="117"/>
      <c r="AX211" s="117"/>
      <c r="AY211" s="117"/>
      <c r="AZ211" s="117">
        <f>IF(ISNUMBER(AP211),AP211,0)+IF(ISNUMBER(AU211),AU211,0)</f>
        <v>0</v>
      </c>
      <c r="BA211" s="117"/>
      <c r="BB211" s="117"/>
      <c r="BC211" s="117"/>
      <c r="BD211" s="117"/>
      <c r="CA211" s="99" t="s">
        <v>47</v>
      </c>
    </row>
    <row r="212" spans="1:79" s="99" customFormat="1" ht="39.6" customHeight="1" x14ac:dyDescent="0.25">
      <c r="A212" s="110">
        <v>2</v>
      </c>
      <c r="B212" s="110"/>
      <c r="C212" s="110"/>
      <c r="D212" s="110"/>
      <c r="E212" s="110"/>
      <c r="F212" s="110"/>
      <c r="G212" s="92" t="s">
        <v>220</v>
      </c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4"/>
      <c r="T212" s="118" t="s">
        <v>221</v>
      </c>
      <c r="U212" s="93"/>
      <c r="V212" s="93"/>
      <c r="W212" s="93"/>
      <c r="X212" s="93"/>
      <c r="Y212" s="93"/>
      <c r="Z212" s="94"/>
      <c r="AA212" s="117">
        <v>180000</v>
      </c>
      <c r="AB212" s="117"/>
      <c r="AC212" s="117"/>
      <c r="AD212" s="117"/>
      <c r="AE212" s="117"/>
      <c r="AF212" s="117">
        <v>0</v>
      </c>
      <c r="AG212" s="117"/>
      <c r="AH212" s="117"/>
      <c r="AI212" s="117"/>
      <c r="AJ212" s="117"/>
      <c r="AK212" s="117">
        <f>IF(ISNUMBER(AA212),AA212,0)+IF(ISNUMBER(AF212),AF212,0)</f>
        <v>180000</v>
      </c>
      <c r="AL212" s="117"/>
      <c r="AM212" s="117"/>
      <c r="AN212" s="117"/>
      <c r="AO212" s="117"/>
      <c r="AP212" s="117">
        <v>180000</v>
      </c>
      <c r="AQ212" s="117"/>
      <c r="AR212" s="117"/>
      <c r="AS212" s="117"/>
      <c r="AT212" s="117"/>
      <c r="AU212" s="117">
        <v>0</v>
      </c>
      <c r="AV212" s="117"/>
      <c r="AW212" s="117"/>
      <c r="AX212" s="117"/>
      <c r="AY212" s="117"/>
      <c r="AZ212" s="117">
        <f>IF(ISNUMBER(AP212),AP212,0)+IF(ISNUMBER(AU212),AU212,0)</f>
        <v>180000</v>
      </c>
      <c r="BA212" s="117"/>
      <c r="BB212" s="117"/>
      <c r="BC212" s="117"/>
      <c r="BD212" s="117"/>
    </row>
    <row r="213" spans="1:79" s="6" customFormat="1" x14ac:dyDescent="0.25">
      <c r="A213" s="85"/>
      <c r="B213" s="85"/>
      <c r="C213" s="85"/>
      <c r="D213" s="85"/>
      <c r="E213" s="85"/>
      <c r="F213" s="85"/>
      <c r="G213" s="100" t="s">
        <v>147</v>
      </c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2"/>
      <c r="T213" s="119"/>
      <c r="U213" s="101"/>
      <c r="V213" s="101"/>
      <c r="W213" s="101"/>
      <c r="X213" s="101"/>
      <c r="Y213" s="101"/>
      <c r="Z213" s="102"/>
      <c r="AA213" s="116">
        <v>180000</v>
      </c>
      <c r="AB213" s="116"/>
      <c r="AC213" s="116"/>
      <c r="AD213" s="116"/>
      <c r="AE213" s="116"/>
      <c r="AF213" s="116">
        <v>0</v>
      </c>
      <c r="AG213" s="116"/>
      <c r="AH213" s="116"/>
      <c r="AI213" s="116"/>
      <c r="AJ213" s="116"/>
      <c r="AK213" s="116">
        <f>IF(ISNUMBER(AA213),AA213,0)+IF(ISNUMBER(AF213),AF213,0)</f>
        <v>180000</v>
      </c>
      <c r="AL213" s="116"/>
      <c r="AM213" s="116"/>
      <c r="AN213" s="116"/>
      <c r="AO213" s="116"/>
      <c r="AP213" s="116">
        <v>180000</v>
      </c>
      <c r="AQ213" s="116"/>
      <c r="AR213" s="116"/>
      <c r="AS213" s="116"/>
      <c r="AT213" s="116"/>
      <c r="AU213" s="116">
        <v>0</v>
      </c>
      <c r="AV213" s="116"/>
      <c r="AW213" s="116"/>
      <c r="AX213" s="116"/>
      <c r="AY213" s="116"/>
      <c r="AZ213" s="116">
        <f>IF(ISNUMBER(AP213),AP213,0)+IF(ISNUMBER(AU213),AU213,0)</f>
        <v>180000</v>
      </c>
      <c r="BA213" s="116"/>
      <c r="BB213" s="116"/>
      <c r="BC213" s="116"/>
      <c r="BD213" s="116"/>
    </row>
    <row r="216" spans="1:79" ht="14.25" customHeight="1" x14ac:dyDescent="0.25">
      <c r="A216" s="29" t="s">
        <v>268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5">
      <c r="A217" s="44" t="s">
        <v>234</v>
      </c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</row>
    <row r="218" spans="1:79" ht="23.1" customHeight="1" x14ac:dyDescent="0.25">
      <c r="A218" s="27" t="s">
        <v>128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54" t="s">
        <v>129</v>
      </c>
      <c r="O218" s="55"/>
      <c r="P218" s="55"/>
      <c r="Q218" s="55"/>
      <c r="R218" s="55"/>
      <c r="S218" s="55"/>
      <c r="T218" s="55"/>
      <c r="U218" s="56"/>
      <c r="V218" s="54" t="s">
        <v>130</v>
      </c>
      <c r="W218" s="55"/>
      <c r="X218" s="55"/>
      <c r="Y218" s="55"/>
      <c r="Z218" s="56"/>
      <c r="AA218" s="27" t="s">
        <v>235</v>
      </c>
      <c r="AB218" s="27"/>
      <c r="AC218" s="27"/>
      <c r="AD218" s="27"/>
      <c r="AE218" s="27"/>
      <c r="AF218" s="27"/>
      <c r="AG218" s="27"/>
      <c r="AH218" s="27"/>
      <c r="AI218" s="27"/>
      <c r="AJ218" s="27" t="s">
        <v>238</v>
      </c>
      <c r="AK218" s="27"/>
      <c r="AL218" s="27"/>
      <c r="AM218" s="27"/>
      <c r="AN218" s="27"/>
      <c r="AO218" s="27"/>
      <c r="AP218" s="27"/>
      <c r="AQ218" s="27"/>
      <c r="AR218" s="27"/>
      <c r="AS218" s="27" t="s">
        <v>245</v>
      </c>
      <c r="AT218" s="27"/>
      <c r="AU218" s="27"/>
      <c r="AV218" s="27"/>
      <c r="AW218" s="27"/>
      <c r="AX218" s="27"/>
      <c r="AY218" s="27"/>
      <c r="AZ218" s="27"/>
      <c r="BA218" s="27"/>
      <c r="BB218" s="27" t="s">
        <v>256</v>
      </c>
      <c r="BC218" s="27"/>
      <c r="BD218" s="27"/>
      <c r="BE218" s="27"/>
      <c r="BF218" s="27"/>
      <c r="BG218" s="27"/>
      <c r="BH218" s="27"/>
      <c r="BI218" s="27"/>
      <c r="BJ218" s="27"/>
      <c r="BK218" s="27" t="s">
        <v>261</v>
      </c>
      <c r="BL218" s="27"/>
      <c r="BM218" s="27"/>
      <c r="BN218" s="27"/>
      <c r="BO218" s="27"/>
      <c r="BP218" s="27"/>
      <c r="BQ218" s="27"/>
      <c r="BR218" s="27"/>
      <c r="BS218" s="27"/>
    </row>
    <row r="219" spans="1:79" ht="95.2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57"/>
      <c r="O219" s="58"/>
      <c r="P219" s="58"/>
      <c r="Q219" s="58"/>
      <c r="R219" s="58"/>
      <c r="S219" s="58"/>
      <c r="T219" s="58"/>
      <c r="U219" s="59"/>
      <c r="V219" s="57"/>
      <c r="W219" s="58"/>
      <c r="X219" s="58"/>
      <c r="Y219" s="58"/>
      <c r="Z219" s="59"/>
      <c r="AA219" s="74" t="s">
        <v>133</v>
      </c>
      <c r="AB219" s="74"/>
      <c r="AC219" s="74"/>
      <c r="AD219" s="74"/>
      <c r="AE219" s="74"/>
      <c r="AF219" s="74" t="s">
        <v>134</v>
      </c>
      <c r="AG219" s="74"/>
      <c r="AH219" s="74"/>
      <c r="AI219" s="74"/>
      <c r="AJ219" s="74" t="s">
        <v>133</v>
      </c>
      <c r="AK219" s="74"/>
      <c r="AL219" s="74"/>
      <c r="AM219" s="74"/>
      <c r="AN219" s="74"/>
      <c r="AO219" s="74" t="s">
        <v>134</v>
      </c>
      <c r="AP219" s="74"/>
      <c r="AQ219" s="74"/>
      <c r="AR219" s="74"/>
      <c r="AS219" s="74" t="s">
        <v>133</v>
      </c>
      <c r="AT219" s="74"/>
      <c r="AU219" s="74"/>
      <c r="AV219" s="74"/>
      <c r="AW219" s="74"/>
      <c r="AX219" s="74" t="s">
        <v>134</v>
      </c>
      <c r="AY219" s="74"/>
      <c r="AZ219" s="74"/>
      <c r="BA219" s="74"/>
      <c r="BB219" s="74" t="s">
        <v>133</v>
      </c>
      <c r="BC219" s="74"/>
      <c r="BD219" s="74"/>
      <c r="BE219" s="74"/>
      <c r="BF219" s="74"/>
      <c r="BG219" s="74" t="s">
        <v>134</v>
      </c>
      <c r="BH219" s="74"/>
      <c r="BI219" s="74"/>
      <c r="BJ219" s="74"/>
      <c r="BK219" s="74" t="s">
        <v>133</v>
      </c>
      <c r="BL219" s="74"/>
      <c r="BM219" s="74"/>
      <c r="BN219" s="74"/>
      <c r="BO219" s="74"/>
      <c r="BP219" s="74" t="s">
        <v>134</v>
      </c>
      <c r="BQ219" s="74"/>
      <c r="BR219" s="74"/>
      <c r="BS219" s="74"/>
    </row>
    <row r="220" spans="1:79" ht="15" customHeight="1" x14ac:dyDescent="0.25">
      <c r="A220" s="27">
        <v>1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36">
        <v>2</v>
      </c>
      <c r="O220" s="37"/>
      <c r="P220" s="37"/>
      <c r="Q220" s="37"/>
      <c r="R220" s="37"/>
      <c r="S220" s="37"/>
      <c r="T220" s="37"/>
      <c r="U220" s="38"/>
      <c r="V220" s="27">
        <v>3</v>
      </c>
      <c r="W220" s="27"/>
      <c r="X220" s="27"/>
      <c r="Y220" s="27"/>
      <c r="Z220" s="27"/>
      <c r="AA220" s="27">
        <v>4</v>
      </c>
      <c r="AB220" s="27"/>
      <c r="AC220" s="27"/>
      <c r="AD220" s="27"/>
      <c r="AE220" s="27"/>
      <c r="AF220" s="27">
        <v>5</v>
      </c>
      <c r="AG220" s="27"/>
      <c r="AH220" s="27"/>
      <c r="AI220" s="27"/>
      <c r="AJ220" s="27">
        <v>6</v>
      </c>
      <c r="AK220" s="27"/>
      <c r="AL220" s="27"/>
      <c r="AM220" s="27"/>
      <c r="AN220" s="27"/>
      <c r="AO220" s="27">
        <v>7</v>
      </c>
      <c r="AP220" s="27"/>
      <c r="AQ220" s="27"/>
      <c r="AR220" s="27"/>
      <c r="AS220" s="27">
        <v>8</v>
      </c>
      <c r="AT220" s="27"/>
      <c r="AU220" s="27"/>
      <c r="AV220" s="27"/>
      <c r="AW220" s="27"/>
      <c r="AX220" s="27">
        <v>9</v>
      </c>
      <c r="AY220" s="27"/>
      <c r="AZ220" s="27"/>
      <c r="BA220" s="27"/>
      <c r="BB220" s="27">
        <v>10</v>
      </c>
      <c r="BC220" s="27"/>
      <c r="BD220" s="27"/>
      <c r="BE220" s="27"/>
      <c r="BF220" s="27"/>
      <c r="BG220" s="27">
        <v>11</v>
      </c>
      <c r="BH220" s="27"/>
      <c r="BI220" s="27"/>
      <c r="BJ220" s="27"/>
      <c r="BK220" s="27">
        <v>12</v>
      </c>
      <c r="BL220" s="27"/>
      <c r="BM220" s="27"/>
      <c r="BN220" s="27"/>
      <c r="BO220" s="27"/>
      <c r="BP220" s="27">
        <v>13</v>
      </c>
      <c r="BQ220" s="27"/>
      <c r="BR220" s="27"/>
      <c r="BS220" s="27"/>
    </row>
    <row r="221" spans="1:79" s="1" customFormat="1" ht="12" hidden="1" customHeight="1" x14ac:dyDescent="0.25">
      <c r="A221" s="61" t="s">
        <v>146</v>
      </c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26" t="s">
        <v>131</v>
      </c>
      <c r="O221" s="26"/>
      <c r="P221" s="26"/>
      <c r="Q221" s="26"/>
      <c r="R221" s="26"/>
      <c r="S221" s="26"/>
      <c r="T221" s="26"/>
      <c r="U221" s="26"/>
      <c r="V221" s="26" t="s">
        <v>132</v>
      </c>
      <c r="W221" s="26"/>
      <c r="X221" s="26"/>
      <c r="Y221" s="26"/>
      <c r="Z221" s="26"/>
      <c r="AA221" s="30" t="s">
        <v>65</v>
      </c>
      <c r="AB221" s="30"/>
      <c r="AC221" s="30"/>
      <c r="AD221" s="30"/>
      <c r="AE221" s="30"/>
      <c r="AF221" s="30" t="s">
        <v>66</v>
      </c>
      <c r="AG221" s="30"/>
      <c r="AH221" s="30"/>
      <c r="AI221" s="30"/>
      <c r="AJ221" s="30" t="s">
        <v>67</v>
      </c>
      <c r="AK221" s="30"/>
      <c r="AL221" s="30"/>
      <c r="AM221" s="30"/>
      <c r="AN221" s="30"/>
      <c r="AO221" s="30" t="s">
        <v>68</v>
      </c>
      <c r="AP221" s="30"/>
      <c r="AQ221" s="30"/>
      <c r="AR221" s="30"/>
      <c r="AS221" s="30" t="s">
        <v>58</v>
      </c>
      <c r="AT221" s="30"/>
      <c r="AU221" s="30"/>
      <c r="AV221" s="30"/>
      <c r="AW221" s="30"/>
      <c r="AX221" s="30" t="s">
        <v>59</v>
      </c>
      <c r="AY221" s="30"/>
      <c r="AZ221" s="30"/>
      <c r="BA221" s="30"/>
      <c r="BB221" s="30" t="s">
        <v>60</v>
      </c>
      <c r="BC221" s="30"/>
      <c r="BD221" s="30"/>
      <c r="BE221" s="30"/>
      <c r="BF221" s="30"/>
      <c r="BG221" s="30" t="s">
        <v>61</v>
      </c>
      <c r="BH221" s="30"/>
      <c r="BI221" s="30"/>
      <c r="BJ221" s="30"/>
      <c r="BK221" s="30" t="s">
        <v>62</v>
      </c>
      <c r="BL221" s="30"/>
      <c r="BM221" s="30"/>
      <c r="BN221" s="30"/>
      <c r="BO221" s="30"/>
      <c r="BP221" s="30" t="s">
        <v>63</v>
      </c>
      <c r="BQ221" s="30"/>
      <c r="BR221" s="30"/>
      <c r="BS221" s="30"/>
      <c r="CA221" s="1" t="s">
        <v>48</v>
      </c>
    </row>
    <row r="222" spans="1:79" s="6" customFormat="1" ht="12.75" customHeight="1" x14ac:dyDescent="0.25">
      <c r="A222" s="120" t="s">
        <v>147</v>
      </c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86"/>
      <c r="O222" s="87"/>
      <c r="P222" s="87"/>
      <c r="Q222" s="87"/>
      <c r="R222" s="87"/>
      <c r="S222" s="87"/>
      <c r="T222" s="87"/>
      <c r="U222" s="88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2"/>
      <c r="BQ222" s="123"/>
      <c r="BR222" s="123"/>
      <c r="BS222" s="124"/>
      <c r="CA222" s="6" t="s">
        <v>49</v>
      </c>
    </row>
    <row r="225" spans="1:79" ht="35.25" customHeight="1" x14ac:dyDescent="0.25">
      <c r="A225" s="29" t="s">
        <v>269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3.8" customHeight="1" x14ac:dyDescent="0.25">
      <c r="A226" s="125" t="s">
        <v>225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126"/>
      <c r="AX226" s="126"/>
      <c r="AY226" s="126"/>
      <c r="AZ226" s="126"/>
      <c r="BA226" s="126"/>
      <c r="BB226" s="126"/>
      <c r="BC226" s="126"/>
      <c r="BD226" s="126"/>
      <c r="BE226" s="126"/>
      <c r="BF226" s="126"/>
      <c r="BG226" s="126"/>
      <c r="BH226" s="126"/>
      <c r="BI226" s="126"/>
      <c r="BJ226" s="126"/>
      <c r="BK226" s="126"/>
      <c r="BL226" s="126"/>
    </row>
    <row r="227" spans="1:79" ht="13.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9" spans="1:79" ht="28.5" customHeight="1" x14ac:dyDescent="0.25">
      <c r="A229" s="34" t="s">
        <v>252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</row>
    <row r="230" spans="1:79" ht="14.25" customHeight="1" x14ac:dyDescent="0.25">
      <c r="A230" s="29" t="s">
        <v>236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 x14ac:dyDescent="0.25">
      <c r="A231" s="31" t="s">
        <v>234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</row>
    <row r="232" spans="1:79" ht="42.9" customHeight="1" x14ac:dyDescent="0.25">
      <c r="A232" s="74" t="s">
        <v>135</v>
      </c>
      <c r="B232" s="74"/>
      <c r="C232" s="74"/>
      <c r="D232" s="74"/>
      <c r="E232" s="74"/>
      <c r="F232" s="74"/>
      <c r="G232" s="27" t="s">
        <v>19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 t="s">
        <v>15</v>
      </c>
      <c r="U232" s="27"/>
      <c r="V232" s="27"/>
      <c r="W232" s="27"/>
      <c r="X232" s="27"/>
      <c r="Y232" s="27"/>
      <c r="Z232" s="27" t="s">
        <v>14</v>
      </c>
      <c r="AA232" s="27"/>
      <c r="AB232" s="27"/>
      <c r="AC232" s="27"/>
      <c r="AD232" s="27"/>
      <c r="AE232" s="27" t="s">
        <v>136</v>
      </c>
      <c r="AF232" s="27"/>
      <c r="AG232" s="27"/>
      <c r="AH232" s="27"/>
      <c r="AI232" s="27"/>
      <c r="AJ232" s="27"/>
      <c r="AK232" s="27" t="s">
        <v>137</v>
      </c>
      <c r="AL232" s="27"/>
      <c r="AM232" s="27"/>
      <c r="AN232" s="27"/>
      <c r="AO232" s="27"/>
      <c r="AP232" s="27"/>
      <c r="AQ232" s="27" t="s">
        <v>138</v>
      </c>
      <c r="AR232" s="27"/>
      <c r="AS232" s="27"/>
      <c r="AT232" s="27"/>
      <c r="AU232" s="27"/>
      <c r="AV232" s="27"/>
      <c r="AW232" s="27" t="s">
        <v>98</v>
      </c>
      <c r="AX232" s="27"/>
      <c r="AY232" s="27"/>
      <c r="AZ232" s="27"/>
      <c r="BA232" s="27"/>
      <c r="BB232" s="27"/>
      <c r="BC232" s="27"/>
      <c r="BD232" s="27"/>
      <c r="BE232" s="27"/>
      <c r="BF232" s="27"/>
      <c r="BG232" s="27" t="s">
        <v>139</v>
      </c>
      <c r="BH232" s="27"/>
      <c r="BI232" s="27"/>
      <c r="BJ232" s="27"/>
      <c r="BK232" s="27"/>
      <c r="BL232" s="27"/>
    </row>
    <row r="233" spans="1:79" ht="39.9" customHeight="1" x14ac:dyDescent="0.25">
      <c r="A233" s="74"/>
      <c r="B233" s="74"/>
      <c r="C233" s="74"/>
      <c r="D233" s="74"/>
      <c r="E233" s="74"/>
      <c r="F233" s="74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 t="s">
        <v>17</v>
      </c>
      <c r="AX233" s="27"/>
      <c r="AY233" s="27"/>
      <c r="AZ233" s="27"/>
      <c r="BA233" s="27"/>
      <c r="BB233" s="27" t="s">
        <v>16</v>
      </c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</row>
    <row r="234" spans="1:79" ht="15" customHeight="1" x14ac:dyDescent="0.25">
      <c r="A234" s="27">
        <v>1</v>
      </c>
      <c r="B234" s="27"/>
      <c r="C234" s="27"/>
      <c r="D234" s="27"/>
      <c r="E234" s="27"/>
      <c r="F234" s="27"/>
      <c r="G234" s="27">
        <v>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>
        <v>3</v>
      </c>
      <c r="U234" s="27"/>
      <c r="V234" s="27"/>
      <c r="W234" s="27"/>
      <c r="X234" s="27"/>
      <c r="Y234" s="27"/>
      <c r="Z234" s="27">
        <v>4</v>
      </c>
      <c r="AA234" s="27"/>
      <c r="AB234" s="27"/>
      <c r="AC234" s="27"/>
      <c r="AD234" s="27"/>
      <c r="AE234" s="27">
        <v>5</v>
      </c>
      <c r="AF234" s="27"/>
      <c r="AG234" s="27"/>
      <c r="AH234" s="27"/>
      <c r="AI234" s="27"/>
      <c r="AJ234" s="27"/>
      <c r="AK234" s="27">
        <v>6</v>
      </c>
      <c r="AL234" s="27"/>
      <c r="AM234" s="27"/>
      <c r="AN234" s="27"/>
      <c r="AO234" s="27"/>
      <c r="AP234" s="27"/>
      <c r="AQ234" s="27">
        <v>7</v>
      </c>
      <c r="AR234" s="27"/>
      <c r="AS234" s="27"/>
      <c r="AT234" s="27"/>
      <c r="AU234" s="27"/>
      <c r="AV234" s="27"/>
      <c r="AW234" s="27">
        <v>8</v>
      </c>
      <c r="AX234" s="27"/>
      <c r="AY234" s="27"/>
      <c r="AZ234" s="27"/>
      <c r="BA234" s="27"/>
      <c r="BB234" s="27">
        <v>9</v>
      </c>
      <c r="BC234" s="27"/>
      <c r="BD234" s="27"/>
      <c r="BE234" s="27"/>
      <c r="BF234" s="27"/>
      <c r="BG234" s="27">
        <v>10</v>
      </c>
      <c r="BH234" s="27"/>
      <c r="BI234" s="27"/>
      <c r="BJ234" s="27"/>
      <c r="BK234" s="27"/>
      <c r="BL234" s="27"/>
    </row>
    <row r="235" spans="1:79" s="1" customFormat="1" ht="12" hidden="1" customHeight="1" x14ac:dyDescent="0.25">
      <c r="A235" s="26" t="s">
        <v>64</v>
      </c>
      <c r="B235" s="26"/>
      <c r="C235" s="26"/>
      <c r="D235" s="26"/>
      <c r="E235" s="26"/>
      <c r="F235" s="26"/>
      <c r="G235" s="61" t="s">
        <v>57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30" t="s">
        <v>80</v>
      </c>
      <c r="U235" s="30"/>
      <c r="V235" s="30"/>
      <c r="W235" s="30"/>
      <c r="X235" s="30"/>
      <c r="Y235" s="30"/>
      <c r="Z235" s="30" t="s">
        <v>81</v>
      </c>
      <c r="AA235" s="30"/>
      <c r="AB235" s="30"/>
      <c r="AC235" s="30"/>
      <c r="AD235" s="30"/>
      <c r="AE235" s="30" t="s">
        <v>82</v>
      </c>
      <c r="AF235" s="30"/>
      <c r="AG235" s="30"/>
      <c r="AH235" s="30"/>
      <c r="AI235" s="30"/>
      <c r="AJ235" s="30"/>
      <c r="AK235" s="30" t="s">
        <v>83</v>
      </c>
      <c r="AL235" s="30"/>
      <c r="AM235" s="30"/>
      <c r="AN235" s="30"/>
      <c r="AO235" s="30"/>
      <c r="AP235" s="30"/>
      <c r="AQ235" s="78" t="s">
        <v>99</v>
      </c>
      <c r="AR235" s="30"/>
      <c r="AS235" s="30"/>
      <c r="AT235" s="30"/>
      <c r="AU235" s="30"/>
      <c r="AV235" s="30"/>
      <c r="AW235" s="30" t="s">
        <v>84</v>
      </c>
      <c r="AX235" s="30"/>
      <c r="AY235" s="30"/>
      <c r="AZ235" s="30"/>
      <c r="BA235" s="30"/>
      <c r="BB235" s="30" t="s">
        <v>85</v>
      </c>
      <c r="BC235" s="30"/>
      <c r="BD235" s="30"/>
      <c r="BE235" s="30"/>
      <c r="BF235" s="30"/>
      <c r="BG235" s="78" t="s">
        <v>100</v>
      </c>
      <c r="BH235" s="30"/>
      <c r="BI235" s="30"/>
      <c r="BJ235" s="30"/>
      <c r="BK235" s="30"/>
      <c r="BL235" s="30"/>
      <c r="CA235" s="1" t="s">
        <v>50</v>
      </c>
    </row>
    <row r="236" spans="1:79" s="6" customFormat="1" ht="12.75" customHeight="1" x14ac:dyDescent="0.25">
      <c r="A236" s="85"/>
      <c r="B236" s="85"/>
      <c r="C236" s="85"/>
      <c r="D236" s="85"/>
      <c r="E236" s="85"/>
      <c r="F236" s="85"/>
      <c r="G236" s="120" t="s">
        <v>147</v>
      </c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>
        <f>IF(ISNUMBER(AK236),AK236,0)-IF(ISNUMBER(AE236),AE236,0)</f>
        <v>0</v>
      </c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>
        <f>IF(ISNUMBER(Z236),Z236,0)+IF(ISNUMBER(AK236),AK236,0)</f>
        <v>0</v>
      </c>
      <c r="BH236" s="116"/>
      <c r="BI236" s="116"/>
      <c r="BJ236" s="116"/>
      <c r="BK236" s="116"/>
      <c r="BL236" s="116"/>
      <c r="CA236" s="6" t="s">
        <v>51</v>
      </c>
    </row>
    <row r="238" spans="1:79" ht="14.25" customHeight="1" x14ac:dyDescent="0.25">
      <c r="A238" s="29" t="s">
        <v>253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 x14ac:dyDescent="0.25">
      <c r="A239" s="31" t="s">
        <v>234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79" ht="18" customHeight="1" x14ac:dyDescent="0.25">
      <c r="A240" s="27" t="s">
        <v>135</v>
      </c>
      <c r="B240" s="27"/>
      <c r="C240" s="27"/>
      <c r="D240" s="27"/>
      <c r="E240" s="27"/>
      <c r="F240" s="27"/>
      <c r="G240" s="27" t="s">
        <v>19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 t="s">
        <v>240</v>
      </c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 t="s">
        <v>250</v>
      </c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42.9" customHeigh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 t="s">
        <v>140</v>
      </c>
      <c r="R241" s="27"/>
      <c r="S241" s="27"/>
      <c r="T241" s="27"/>
      <c r="U241" s="27"/>
      <c r="V241" s="74" t="s">
        <v>141</v>
      </c>
      <c r="W241" s="74"/>
      <c r="X241" s="74"/>
      <c r="Y241" s="74"/>
      <c r="Z241" s="27" t="s">
        <v>142</v>
      </c>
      <c r="AA241" s="27"/>
      <c r="AB241" s="27"/>
      <c r="AC241" s="27"/>
      <c r="AD241" s="27"/>
      <c r="AE241" s="27"/>
      <c r="AF241" s="27"/>
      <c r="AG241" s="27"/>
      <c r="AH241" s="27"/>
      <c r="AI241" s="27"/>
      <c r="AJ241" s="27" t="s">
        <v>143</v>
      </c>
      <c r="AK241" s="27"/>
      <c r="AL241" s="27"/>
      <c r="AM241" s="27"/>
      <c r="AN241" s="27"/>
      <c r="AO241" s="27" t="s">
        <v>20</v>
      </c>
      <c r="AP241" s="27"/>
      <c r="AQ241" s="27"/>
      <c r="AR241" s="27"/>
      <c r="AS241" s="27"/>
      <c r="AT241" s="74" t="s">
        <v>144</v>
      </c>
      <c r="AU241" s="74"/>
      <c r="AV241" s="74"/>
      <c r="AW241" s="74"/>
      <c r="AX241" s="27" t="s">
        <v>142</v>
      </c>
      <c r="AY241" s="27"/>
      <c r="AZ241" s="27"/>
      <c r="BA241" s="27"/>
      <c r="BB241" s="27"/>
      <c r="BC241" s="27"/>
      <c r="BD241" s="27"/>
      <c r="BE241" s="27"/>
      <c r="BF241" s="27"/>
      <c r="BG241" s="27"/>
      <c r="BH241" s="27" t="s">
        <v>145</v>
      </c>
      <c r="BI241" s="27"/>
      <c r="BJ241" s="27"/>
      <c r="BK241" s="27"/>
      <c r="BL241" s="27"/>
    </row>
    <row r="242" spans="1:79" ht="63" customHeigh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74"/>
      <c r="W242" s="74"/>
      <c r="X242" s="74"/>
      <c r="Y242" s="74"/>
      <c r="Z242" s="27" t="s">
        <v>17</v>
      </c>
      <c r="AA242" s="27"/>
      <c r="AB242" s="27"/>
      <c r="AC242" s="27"/>
      <c r="AD242" s="27"/>
      <c r="AE242" s="27" t="s">
        <v>16</v>
      </c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74"/>
      <c r="AU242" s="74"/>
      <c r="AV242" s="74"/>
      <c r="AW242" s="74"/>
      <c r="AX242" s="27" t="s">
        <v>17</v>
      </c>
      <c r="AY242" s="27"/>
      <c r="AZ242" s="27"/>
      <c r="BA242" s="27"/>
      <c r="BB242" s="27"/>
      <c r="BC242" s="27" t="s">
        <v>16</v>
      </c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15" customHeight="1" x14ac:dyDescent="0.25">
      <c r="A243" s="27">
        <v>1</v>
      </c>
      <c r="B243" s="27"/>
      <c r="C243" s="27"/>
      <c r="D243" s="27"/>
      <c r="E243" s="27"/>
      <c r="F243" s="27"/>
      <c r="G243" s="27">
        <v>2</v>
      </c>
      <c r="H243" s="27"/>
      <c r="I243" s="27"/>
      <c r="J243" s="27"/>
      <c r="K243" s="27"/>
      <c r="L243" s="27"/>
      <c r="M243" s="27"/>
      <c r="N243" s="27"/>
      <c r="O243" s="27"/>
      <c r="P243" s="27"/>
      <c r="Q243" s="27">
        <v>3</v>
      </c>
      <c r="R243" s="27"/>
      <c r="S243" s="27"/>
      <c r="T243" s="27"/>
      <c r="U243" s="27"/>
      <c r="V243" s="27">
        <v>4</v>
      </c>
      <c r="W243" s="27"/>
      <c r="X243" s="27"/>
      <c r="Y243" s="27"/>
      <c r="Z243" s="27">
        <v>5</v>
      </c>
      <c r="AA243" s="27"/>
      <c r="AB243" s="27"/>
      <c r="AC243" s="27"/>
      <c r="AD243" s="27"/>
      <c r="AE243" s="27">
        <v>6</v>
      </c>
      <c r="AF243" s="27"/>
      <c r="AG243" s="27"/>
      <c r="AH243" s="27"/>
      <c r="AI243" s="27"/>
      <c r="AJ243" s="27">
        <v>7</v>
      </c>
      <c r="AK243" s="27"/>
      <c r="AL243" s="27"/>
      <c r="AM243" s="27"/>
      <c r="AN243" s="27"/>
      <c r="AO243" s="27">
        <v>8</v>
      </c>
      <c r="AP243" s="27"/>
      <c r="AQ243" s="27"/>
      <c r="AR243" s="27"/>
      <c r="AS243" s="27"/>
      <c r="AT243" s="27">
        <v>9</v>
      </c>
      <c r="AU243" s="27"/>
      <c r="AV243" s="27"/>
      <c r="AW243" s="27"/>
      <c r="AX243" s="27">
        <v>10</v>
      </c>
      <c r="AY243" s="27"/>
      <c r="AZ243" s="27"/>
      <c r="BA243" s="27"/>
      <c r="BB243" s="27"/>
      <c r="BC243" s="27">
        <v>11</v>
      </c>
      <c r="BD243" s="27"/>
      <c r="BE243" s="27"/>
      <c r="BF243" s="27"/>
      <c r="BG243" s="27"/>
      <c r="BH243" s="27">
        <v>12</v>
      </c>
      <c r="BI243" s="27"/>
      <c r="BJ243" s="27"/>
      <c r="BK243" s="27"/>
      <c r="BL243" s="27"/>
    </row>
    <row r="244" spans="1:79" s="1" customFormat="1" ht="12" hidden="1" customHeight="1" x14ac:dyDescent="0.25">
      <c r="A244" s="26" t="s">
        <v>64</v>
      </c>
      <c r="B244" s="26"/>
      <c r="C244" s="26"/>
      <c r="D244" s="26"/>
      <c r="E244" s="26"/>
      <c r="F244" s="26"/>
      <c r="G244" s="61" t="s">
        <v>57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30" t="s">
        <v>80</v>
      </c>
      <c r="R244" s="30"/>
      <c r="S244" s="30"/>
      <c r="T244" s="30"/>
      <c r="U244" s="30"/>
      <c r="V244" s="30" t="s">
        <v>81</v>
      </c>
      <c r="W244" s="30"/>
      <c r="X244" s="30"/>
      <c r="Y244" s="30"/>
      <c r="Z244" s="30" t="s">
        <v>82</v>
      </c>
      <c r="AA244" s="30"/>
      <c r="AB244" s="30"/>
      <c r="AC244" s="30"/>
      <c r="AD244" s="30"/>
      <c r="AE244" s="30" t="s">
        <v>83</v>
      </c>
      <c r="AF244" s="30"/>
      <c r="AG244" s="30"/>
      <c r="AH244" s="30"/>
      <c r="AI244" s="30"/>
      <c r="AJ244" s="78" t="s">
        <v>101</v>
      </c>
      <c r="AK244" s="30"/>
      <c r="AL244" s="30"/>
      <c r="AM244" s="30"/>
      <c r="AN244" s="30"/>
      <c r="AO244" s="30" t="s">
        <v>84</v>
      </c>
      <c r="AP244" s="30"/>
      <c r="AQ244" s="30"/>
      <c r="AR244" s="30"/>
      <c r="AS244" s="30"/>
      <c r="AT244" s="78" t="s">
        <v>102</v>
      </c>
      <c r="AU244" s="30"/>
      <c r="AV244" s="30"/>
      <c r="AW244" s="30"/>
      <c r="AX244" s="30" t="s">
        <v>85</v>
      </c>
      <c r="AY244" s="30"/>
      <c r="AZ244" s="30"/>
      <c r="BA244" s="30"/>
      <c r="BB244" s="30"/>
      <c r="BC244" s="30" t="s">
        <v>86</v>
      </c>
      <c r="BD244" s="30"/>
      <c r="BE244" s="30"/>
      <c r="BF244" s="30"/>
      <c r="BG244" s="30"/>
      <c r="BH244" s="78" t="s">
        <v>101</v>
      </c>
      <c r="BI244" s="30"/>
      <c r="BJ244" s="30"/>
      <c r="BK244" s="30"/>
      <c r="BL244" s="30"/>
      <c r="CA244" s="1" t="s">
        <v>52</v>
      </c>
    </row>
    <row r="245" spans="1:79" s="6" customFormat="1" ht="12.75" customHeight="1" x14ac:dyDescent="0.25">
      <c r="A245" s="85"/>
      <c r="B245" s="85"/>
      <c r="C245" s="85"/>
      <c r="D245" s="85"/>
      <c r="E245" s="85"/>
      <c r="F245" s="85"/>
      <c r="G245" s="120" t="s">
        <v>147</v>
      </c>
      <c r="H245" s="120"/>
      <c r="I245" s="120"/>
      <c r="J245" s="120"/>
      <c r="K245" s="120"/>
      <c r="L245" s="120"/>
      <c r="M245" s="120"/>
      <c r="N245" s="120"/>
      <c r="O245" s="120"/>
      <c r="P245" s="120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>
        <f>IF(ISNUMBER(Q245),Q245,0)-IF(ISNUMBER(Z245),Z245,0)</f>
        <v>0</v>
      </c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>
        <f>IF(ISNUMBER(V245),V245,0)-IF(ISNUMBER(Z245),Z245,0)-IF(ISNUMBER(AE245),AE245,0)</f>
        <v>0</v>
      </c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>
        <f>IF(ISNUMBER(AO245),AO245,0)-IF(ISNUMBER(AX245),AX245,0)</f>
        <v>0</v>
      </c>
      <c r="BI245" s="116"/>
      <c r="BJ245" s="116"/>
      <c r="BK245" s="116"/>
      <c r="BL245" s="116"/>
      <c r="CA245" s="6" t="s">
        <v>53</v>
      </c>
    </row>
    <row r="247" spans="1:79" ht="14.25" customHeight="1" x14ac:dyDescent="0.25">
      <c r="A247" s="29" t="s">
        <v>241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15" customHeight="1" x14ac:dyDescent="0.25">
      <c r="A248" s="31" t="s">
        <v>234</v>
      </c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</row>
    <row r="249" spans="1:79" ht="42.9" customHeight="1" x14ac:dyDescent="0.25">
      <c r="A249" s="74" t="s">
        <v>135</v>
      </c>
      <c r="B249" s="74"/>
      <c r="C249" s="74"/>
      <c r="D249" s="74"/>
      <c r="E249" s="74"/>
      <c r="F249" s="74"/>
      <c r="G249" s="27" t="s">
        <v>19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 t="s">
        <v>15</v>
      </c>
      <c r="U249" s="27"/>
      <c r="V249" s="27"/>
      <c r="W249" s="27"/>
      <c r="X249" s="27"/>
      <c r="Y249" s="27"/>
      <c r="Z249" s="27" t="s">
        <v>14</v>
      </c>
      <c r="AA249" s="27"/>
      <c r="AB249" s="27"/>
      <c r="AC249" s="27"/>
      <c r="AD249" s="27"/>
      <c r="AE249" s="27" t="s">
        <v>237</v>
      </c>
      <c r="AF249" s="27"/>
      <c r="AG249" s="27"/>
      <c r="AH249" s="27"/>
      <c r="AI249" s="27"/>
      <c r="AJ249" s="27"/>
      <c r="AK249" s="27" t="s">
        <v>242</v>
      </c>
      <c r="AL249" s="27"/>
      <c r="AM249" s="27"/>
      <c r="AN249" s="27"/>
      <c r="AO249" s="27"/>
      <c r="AP249" s="27"/>
      <c r="AQ249" s="27" t="s">
        <v>254</v>
      </c>
      <c r="AR249" s="27"/>
      <c r="AS249" s="27"/>
      <c r="AT249" s="27"/>
      <c r="AU249" s="27"/>
      <c r="AV249" s="27"/>
      <c r="AW249" s="27" t="s">
        <v>18</v>
      </c>
      <c r="AX249" s="27"/>
      <c r="AY249" s="27"/>
      <c r="AZ249" s="27"/>
      <c r="BA249" s="27"/>
      <c r="BB249" s="27"/>
      <c r="BC249" s="27"/>
      <c r="BD249" s="27"/>
      <c r="BE249" s="27" t="s">
        <v>156</v>
      </c>
      <c r="BF249" s="27"/>
      <c r="BG249" s="27"/>
      <c r="BH249" s="27"/>
      <c r="BI249" s="27"/>
      <c r="BJ249" s="27"/>
      <c r="BK249" s="27"/>
      <c r="BL249" s="27"/>
    </row>
    <row r="250" spans="1:79" ht="21.75" customHeight="1" x14ac:dyDescent="0.25">
      <c r="A250" s="74"/>
      <c r="B250" s="74"/>
      <c r="C250" s="74"/>
      <c r="D250" s="74"/>
      <c r="E250" s="74"/>
      <c r="F250" s="74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</row>
    <row r="251" spans="1:79" ht="15" customHeight="1" x14ac:dyDescent="0.25">
      <c r="A251" s="27">
        <v>1</v>
      </c>
      <c r="B251" s="27"/>
      <c r="C251" s="27"/>
      <c r="D251" s="27"/>
      <c r="E251" s="27"/>
      <c r="F251" s="27"/>
      <c r="G251" s="27">
        <v>2</v>
      </c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>
        <v>3</v>
      </c>
      <c r="U251" s="27"/>
      <c r="V251" s="27"/>
      <c r="W251" s="27"/>
      <c r="X251" s="27"/>
      <c r="Y251" s="27"/>
      <c r="Z251" s="27">
        <v>4</v>
      </c>
      <c r="AA251" s="27"/>
      <c r="AB251" s="27"/>
      <c r="AC251" s="27"/>
      <c r="AD251" s="27"/>
      <c r="AE251" s="27">
        <v>5</v>
      </c>
      <c r="AF251" s="27"/>
      <c r="AG251" s="27"/>
      <c r="AH251" s="27"/>
      <c r="AI251" s="27"/>
      <c r="AJ251" s="27"/>
      <c r="AK251" s="27">
        <v>6</v>
      </c>
      <c r="AL251" s="27"/>
      <c r="AM251" s="27"/>
      <c r="AN251" s="27"/>
      <c r="AO251" s="27"/>
      <c r="AP251" s="27"/>
      <c r="AQ251" s="27">
        <v>7</v>
      </c>
      <c r="AR251" s="27"/>
      <c r="AS251" s="27"/>
      <c r="AT251" s="27"/>
      <c r="AU251" s="27"/>
      <c r="AV251" s="27"/>
      <c r="AW251" s="26">
        <v>8</v>
      </c>
      <c r="AX251" s="26"/>
      <c r="AY251" s="26"/>
      <c r="AZ251" s="26"/>
      <c r="BA251" s="26"/>
      <c r="BB251" s="26"/>
      <c r="BC251" s="26"/>
      <c r="BD251" s="26"/>
      <c r="BE251" s="26">
        <v>9</v>
      </c>
      <c r="BF251" s="26"/>
      <c r="BG251" s="26"/>
      <c r="BH251" s="26"/>
      <c r="BI251" s="26"/>
      <c r="BJ251" s="26"/>
      <c r="BK251" s="26"/>
      <c r="BL251" s="26"/>
    </row>
    <row r="252" spans="1:79" s="1" customFormat="1" ht="18.75" hidden="1" customHeight="1" x14ac:dyDescent="0.25">
      <c r="A252" s="26" t="s">
        <v>64</v>
      </c>
      <c r="B252" s="26"/>
      <c r="C252" s="26"/>
      <c r="D252" s="26"/>
      <c r="E252" s="26"/>
      <c r="F252" s="26"/>
      <c r="G252" s="61" t="s">
        <v>57</v>
      </c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30" t="s">
        <v>80</v>
      </c>
      <c r="U252" s="30"/>
      <c r="V252" s="30"/>
      <c r="W252" s="30"/>
      <c r="X252" s="30"/>
      <c r="Y252" s="30"/>
      <c r="Z252" s="30" t="s">
        <v>81</v>
      </c>
      <c r="AA252" s="30"/>
      <c r="AB252" s="30"/>
      <c r="AC252" s="30"/>
      <c r="AD252" s="30"/>
      <c r="AE252" s="30" t="s">
        <v>82</v>
      </c>
      <c r="AF252" s="30"/>
      <c r="AG252" s="30"/>
      <c r="AH252" s="30"/>
      <c r="AI252" s="30"/>
      <c r="AJ252" s="30"/>
      <c r="AK252" s="30" t="s">
        <v>83</v>
      </c>
      <c r="AL252" s="30"/>
      <c r="AM252" s="30"/>
      <c r="AN252" s="30"/>
      <c r="AO252" s="30"/>
      <c r="AP252" s="30"/>
      <c r="AQ252" s="30" t="s">
        <v>84</v>
      </c>
      <c r="AR252" s="30"/>
      <c r="AS252" s="30"/>
      <c r="AT252" s="30"/>
      <c r="AU252" s="30"/>
      <c r="AV252" s="30"/>
      <c r="AW252" s="61" t="s">
        <v>87</v>
      </c>
      <c r="AX252" s="61"/>
      <c r="AY252" s="61"/>
      <c r="AZ252" s="61"/>
      <c r="BA252" s="61"/>
      <c r="BB252" s="61"/>
      <c r="BC252" s="61"/>
      <c r="BD252" s="61"/>
      <c r="BE252" s="61" t="s">
        <v>88</v>
      </c>
      <c r="BF252" s="61"/>
      <c r="BG252" s="61"/>
      <c r="BH252" s="61"/>
      <c r="BI252" s="61"/>
      <c r="BJ252" s="61"/>
      <c r="BK252" s="61"/>
      <c r="BL252" s="61"/>
      <c r="CA252" s="1" t="s">
        <v>54</v>
      </c>
    </row>
    <row r="253" spans="1:79" s="6" customFormat="1" ht="12.75" customHeight="1" x14ac:dyDescent="0.25">
      <c r="A253" s="85"/>
      <c r="B253" s="85"/>
      <c r="C253" s="85"/>
      <c r="D253" s="85"/>
      <c r="E253" s="85"/>
      <c r="F253" s="85"/>
      <c r="G253" s="120" t="s">
        <v>147</v>
      </c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CA253" s="6" t="s">
        <v>55</v>
      </c>
    </row>
    <row r="255" spans="1:79" ht="14.25" customHeight="1" x14ac:dyDescent="0.25">
      <c r="A255" s="29" t="s">
        <v>255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5" customHeight="1" x14ac:dyDescent="0.25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</row>
    <row r="257" spans="1:64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64" ht="13.8" x14ac:dyDescent="0.25">
      <c r="A259" s="29" t="s">
        <v>270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64" ht="13.8" x14ac:dyDescent="0.25">
      <c r="A260" s="29" t="s">
        <v>243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</row>
    <row r="261" spans="1:64" ht="15" customHeight="1" x14ac:dyDescent="0.25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</row>
    <row r="262" spans="1:64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5" spans="1:64" ht="18.899999999999999" customHeight="1" x14ac:dyDescent="0.25">
      <c r="A265" s="129" t="s">
        <v>228</v>
      </c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22"/>
      <c r="AC265" s="22"/>
      <c r="AD265" s="22"/>
      <c r="AE265" s="22"/>
      <c r="AF265" s="22"/>
      <c r="AG265" s="22"/>
      <c r="AH265" s="42"/>
      <c r="AI265" s="42"/>
      <c r="AJ265" s="42"/>
      <c r="AK265" s="42"/>
      <c r="AL265" s="42"/>
      <c r="AM265" s="42"/>
      <c r="AN265" s="42"/>
      <c r="AO265" s="42"/>
      <c r="AP265" s="42"/>
      <c r="AQ265" s="22"/>
      <c r="AR265" s="22"/>
      <c r="AS265" s="22"/>
      <c r="AT265" s="22"/>
      <c r="AU265" s="130" t="s">
        <v>230</v>
      </c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</row>
    <row r="266" spans="1:64" ht="12.75" customHeight="1" x14ac:dyDescent="0.25">
      <c r="AB266" s="23"/>
      <c r="AC266" s="23"/>
      <c r="AD266" s="23"/>
      <c r="AE266" s="23"/>
      <c r="AF266" s="23"/>
      <c r="AG266" s="23"/>
      <c r="AH266" s="28" t="s">
        <v>1</v>
      </c>
      <c r="AI266" s="28"/>
      <c r="AJ266" s="28"/>
      <c r="AK266" s="28"/>
      <c r="AL266" s="28"/>
      <c r="AM266" s="28"/>
      <c r="AN266" s="28"/>
      <c r="AO266" s="28"/>
      <c r="AP266" s="28"/>
      <c r="AQ266" s="23"/>
      <c r="AR266" s="23"/>
      <c r="AS266" s="23"/>
      <c r="AT266" s="23"/>
      <c r="AU266" s="28" t="s">
        <v>160</v>
      </c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</row>
    <row r="267" spans="1:64" ht="13.8" x14ac:dyDescent="0.25">
      <c r="AB267" s="23"/>
      <c r="AC267" s="23"/>
      <c r="AD267" s="23"/>
      <c r="AE267" s="23"/>
      <c r="AF267" s="23"/>
      <c r="AG267" s="23"/>
      <c r="AH267" s="24"/>
      <c r="AI267" s="24"/>
      <c r="AJ267" s="24"/>
      <c r="AK267" s="24"/>
      <c r="AL267" s="24"/>
      <c r="AM267" s="24"/>
      <c r="AN267" s="24"/>
      <c r="AO267" s="24"/>
      <c r="AP267" s="24"/>
      <c r="AQ267" s="23"/>
      <c r="AR267" s="23"/>
      <c r="AS267" s="23"/>
      <c r="AT267" s="23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</row>
    <row r="268" spans="1:64" ht="18" customHeight="1" x14ac:dyDescent="0.25">
      <c r="A268" s="129" t="s">
        <v>229</v>
      </c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23"/>
      <c r="AC268" s="23"/>
      <c r="AD268" s="23"/>
      <c r="AE268" s="23"/>
      <c r="AF268" s="23"/>
      <c r="AG268" s="23"/>
      <c r="AH268" s="43"/>
      <c r="AI268" s="43"/>
      <c r="AJ268" s="43"/>
      <c r="AK268" s="43"/>
      <c r="AL268" s="43"/>
      <c r="AM268" s="43"/>
      <c r="AN268" s="43"/>
      <c r="AO268" s="43"/>
      <c r="AP268" s="43"/>
      <c r="AQ268" s="23"/>
      <c r="AR268" s="23"/>
      <c r="AS268" s="23"/>
      <c r="AT268" s="23"/>
      <c r="AU268" s="131" t="s">
        <v>231</v>
      </c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</row>
    <row r="269" spans="1:64" ht="12" customHeight="1" x14ac:dyDescent="0.25">
      <c r="AB269" s="23"/>
      <c r="AC269" s="23"/>
      <c r="AD269" s="23"/>
      <c r="AE269" s="23"/>
      <c r="AF269" s="23"/>
      <c r="AG269" s="23"/>
      <c r="AH269" s="28" t="s">
        <v>1</v>
      </c>
      <c r="AI269" s="28"/>
      <c r="AJ269" s="28"/>
      <c r="AK269" s="28"/>
      <c r="AL269" s="28"/>
      <c r="AM269" s="28"/>
      <c r="AN269" s="28"/>
      <c r="AO269" s="28"/>
      <c r="AP269" s="28"/>
      <c r="AQ269" s="23"/>
      <c r="AR269" s="23"/>
      <c r="AS269" s="23"/>
      <c r="AT269" s="23"/>
      <c r="AU269" s="28" t="s">
        <v>160</v>
      </c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</row>
  </sheetData>
  <mergeCells count="1817">
    <mergeCell ref="AP213:AT213"/>
    <mergeCell ref="AU213:AY213"/>
    <mergeCell ref="AZ213:BD213"/>
    <mergeCell ref="AK212:AO212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212:F212"/>
    <mergeCell ref="G212:S212"/>
    <mergeCell ref="T212:Z212"/>
    <mergeCell ref="AA212:AE212"/>
    <mergeCell ref="AF212:AJ212"/>
    <mergeCell ref="BE203:BI203"/>
    <mergeCell ref="BJ203:BN203"/>
    <mergeCell ref="BO203:BS203"/>
    <mergeCell ref="BO202:BS202"/>
    <mergeCell ref="A203:F203"/>
    <mergeCell ref="G203:S203"/>
    <mergeCell ref="T203:Z203"/>
    <mergeCell ref="AA203:AE203"/>
    <mergeCell ref="AF203:AJ203"/>
    <mergeCell ref="AK203:AO203"/>
    <mergeCell ref="AP203:AT203"/>
    <mergeCell ref="AU203:AY203"/>
    <mergeCell ref="AZ203:BD203"/>
    <mergeCell ref="AK202:AO202"/>
    <mergeCell ref="AP202:AT202"/>
    <mergeCell ref="AU202:AY202"/>
    <mergeCell ref="AZ202:BD202"/>
    <mergeCell ref="BE202:BI202"/>
    <mergeCell ref="BJ202:BN202"/>
    <mergeCell ref="A202:F202"/>
    <mergeCell ref="G202:S202"/>
    <mergeCell ref="T202:Z202"/>
    <mergeCell ref="AA202:AE202"/>
    <mergeCell ref="AF202:AJ202"/>
    <mergeCell ref="AX191:AZ191"/>
    <mergeCell ref="BA191:BC191"/>
    <mergeCell ref="BD191:BF191"/>
    <mergeCell ref="BG191:BI191"/>
    <mergeCell ref="BJ191:BL191"/>
    <mergeCell ref="A191:C191"/>
    <mergeCell ref="D191:V191"/>
    <mergeCell ref="W191:Y191"/>
    <mergeCell ref="Z191:AB191"/>
    <mergeCell ref="AC191:AE191"/>
    <mergeCell ref="AF191:AH191"/>
    <mergeCell ref="AI191:AK191"/>
    <mergeCell ref="A181:T181"/>
    <mergeCell ref="U181:Y181"/>
    <mergeCell ref="Z181:AD181"/>
    <mergeCell ref="AE181:AI181"/>
    <mergeCell ref="AJ181:AN181"/>
    <mergeCell ref="AO181:AS181"/>
    <mergeCell ref="AT181:AX181"/>
    <mergeCell ref="AY181:BC181"/>
    <mergeCell ref="BD181:BH181"/>
    <mergeCell ref="BE172:BI172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8:AA268"/>
    <mergeCell ref="AH268:AP268"/>
    <mergeCell ref="AU268:BF268"/>
    <mergeCell ref="AH269:AP269"/>
    <mergeCell ref="AU269:BF269"/>
    <mergeCell ref="A31:D31"/>
    <mergeCell ref="E31:T31"/>
    <mergeCell ref="U31:Y31"/>
    <mergeCell ref="Z31:AD31"/>
    <mergeCell ref="AE31:AH31"/>
    <mergeCell ref="A261:BL261"/>
    <mergeCell ref="A265:AA265"/>
    <mergeCell ref="AH265:AP265"/>
    <mergeCell ref="AU265:BF265"/>
    <mergeCell ref="AH266:AP266"/>
    <mergeCell ref="AU266:BF266"/>
    <mergeCell ref="AW253:BD253"/>
    <mergeCell ref="BE253:BL253"/>
    <mergeCell ref="A255:BL255"/>
    <mergeCell ref="A256:BL256"/>
    <mergeCell ref="A259:BL259"/>
    <mergeCell ref="A260:BL260"/>
    <mergeCell ref="AQ252:AV252"/>
    <mergeCell ref="AW252:BD252"/>
    <mergeCell ref="BE252:BL252"/>
    <mergeCell ref="A253:F253"/>
    <mergeCell ref="G253:S253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BE249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  <mergeCell ref="A247:BL247"/>
    <mergeCell ref="A248:BL248"/>
    <mergeCell ref="A249:F250"/>
    <mergeCell ref="G249:S250"/>
    <mergeCell ref="T249:Y250"/>
    <mergeCell ref="Z249:AD250"/>
    <mergeCell ref="AE249:AJ250"/>
    <mergeCell ref="AK249:AP250"/>
    <mergeCell ref="AQ249:AV250"/>
    <mergeCell ref="AW249:BD250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T241:AW242"/>
    <mergeCell ref="AX241:BG241"/>
    <mergeCell ref="BH241:BL242"/>
    <mergeCell ref="Z242:AD242"/>
    <mergeCell ref="AE242:AI242"/>
    <mergeCell ref="AX242:BB242"/>
    <mergeCell ref="BC242:BG242"/>
    <mergeCell ref="A239:BL239"/>
    <mergeCell ref="A240:F242"/>
    <mergeCell ref="G240:P242"/>
    <mergeCell ref="Q240:AN240"/>
    <mergeCell ref="AO240:BL240"/>
    <mergeCell ref="Q241:U242"/>
    <mergeCell ref="V241:Y242"/>
    <mergeCell ref="Z241:AI241"/>
    <mergeCell ref="AJ241:AN242"/>
    <mergeCell ref="AO241:AS242"/>
    <mergeCell ref="AK236:AP236"/>
    <mergeCell ref="AQ236:AV236"/>
    <mergeCell ref="AW236:BA236"/>
    <mergeCell ref="BB236:BF236"/>
    <mergeCell ref="BG236:BL236"/>
    <mergeCell ref="A238:BL238"/>
    <mergeCell ref="AK235:AP235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K234:AP234"/>
    <mergeCell ref="AQ234:AV234"/>
    <mergeCell ref="AW234:BA234"/>
    <mergeCell ref="BB234:BF234"/>
    <mergeCell ref="BG234:BL234"/>
    <mergeCell ref="A235:F235"/>
    <mergeCell ref="G235:S235"/>
    <mergeCell ref="T235:Y235"/>
    <mergeCell ref="Z235:AD235"/>
    <mergeCell ref="AE235:AJ235"/>
    <mergeCell ref="AQ232:AV233"/>
    <mergeCell ref="AW232:BF232"/>
    <mergeCell ref="BG232:BL233"/>
    <mergeCell ref="AW233:BA233"/>
    <mergeCell ref="BB233:BF233"/>
    <mergeCell ref="A234:F234"/>
    <mergeCell ref="G234:S234"/>
    <mergeCell ref="T234:Y234"/>
    <mergeCell ref="Z234:AD234"/>
    <mergeCell ref="AE234:AJ234"/>
    <mergeCell ref="A232:F233"/>
    <mergeCell ref="G232:S233"/>
    <mergeCell ref="T232:Y233"/>
    <mergeCell ref="Z232:AD233"/>
    <mergeCell ref="AE232:AJ233"/>
    <mergeCell ref="AK232:AP233"/>
    <mergeCell ref="BP222:BS222"/>
    <mergeCell ref="A225:BL225"/>
    <mergeCell ref="A226:BL226"/>
    <mergeCell ref="A229:BL229"/>
    <mergeCell ref="A230:BL230"/>
    <mergeCell ref="A231:BL231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BP220:BS220"/>
    <mergeCell ref="A221:M221"/>
    <mergeCell ref="N221:U221"/>
    <mergeCell ref="V221:Z221"/>
    <mergeCell ref="AA221:AE221"/>
    <mergeCell ref="AF221:AI221"/>
    <mergeCell ref="AJ221:AN221"/>
    <mergeCell ref="AO221:AR221"/>
    <mergeCell ref="AS221:AW221"/>
    <mergeCell ref="AX221:BA221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AA219:AE219"/>
    <mergeCell ref="AF219:AI219"/>
    <mergeCell ref="AJ219:AN219"/>
    <mergeCell ref="AO219:AR219"/>
    <mergeCell ref="AS219:AW219"/>
    <mergeCell ref="AX219:BA219"/>
    <mergeCell ref="A216:BL216"/>
    <mergeCell ref="A217:BM217"/>
    <mergeCell ref="A218:M219"/>
    <mergeCell ref="N218:U219"/>
    <mergeCell ref="V218:Z219"/>
    <mergeCell ref="AA218:AI218"/>
    <mergeCell ref="AJ218:AR218"/>
    <mergeCell ref="AS218:BA218"/>
    <mergeCell ref="BB218:BJ218"/>
    <mergeCell ref="BK218:BS218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6:BS196"/>
    <mergeCell ref="A197:F198"/>
    <mergeCell ref="G197:S198"/>
    <mergeCell ref="T197:Z198"/>
    <mergeCell ref="AA197:AO197"/>
    <mergeCell ref="AP197:BD197"/>
    <mergeCell ref="BE197:BS197"/>
    <mergeCell ref="AA198:AE198"/>
    <mergeCell ref="AF198:AJ198"/>
    <mergeCell ref="AK198:AO198"/>
    <mergeCell ref="BA190:BC190"/>
    <mergeCell ref="BD190:BF190"/>
    <mergeCell ref="BG190:BI190"/>
    <mergeCell ref="BJ190:BL190"/>
    <mergeCell ref="A194:BL194"/>
    <mergeCell ref="A195:BS195"/>
    <mergeCell ref="AL191:AN191"/>
    <mergeCell ref="AO191:AQ191"/>
    <mergeCell ref="AR191:AT191"/>
    <mergeCell ref="AU191:AW191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A188:C188"/>
    <mergeCell ref="D188:V188"/>
    <mergeCell ref="W188:Y188"/>
    <mergeCell ref="Z188:AB188"/>
    <mergeCell ref="AC188:AE188"/>
    <mergeCell ref="AF188:AH188"/>
    <mergeCell ref="BJ186:BL187"/>
    <mergeCell ref="W187:Y187"/>
    <mergeCell ref="Z187:AB187"/>
    <mergeCell ref="AC187:AE187"/>
    <mergeCell ref="AF187:AH187"/>
    <mergeCell ref="AI187:AK187"/>
    <mergeCell ref="AL187:AN187"/>
    <mergeCell ref="AO187:AQ187"/>
    <mergeCell ref="AR187:AT187"/>
    <mergeCell ref="BG185:BL185"/>
    <mergeCell ref="W186:AB186"/>
    <mergeCell ref="AC186:AH186"/>
    <mergeCell ref="AI186:AN186"/>
    <mergeCell ref="AO186:AT186"/>
    <mergeCell ref="AU186:AW187"/>
    <mergeCell ref="AX186:AZ187"/>
    <mergeCell ref="BA186:BC187"/>
    <mergeCell ref="BD186:BF187"/>
    <mergeCell ref="BG186:BI187"/>
    <mergeCell ref="A185:C187"/>
    <mergeCell ref="D185:V187"/>
    <mergeCell ref="W185:AH185"/>
    <mergeCell ref="AI185:AT185"/>
    <mergeCell ref="AU185:AZ185"/>
    <mergeCell ref="BA185:BF185"/>
    <mergeCell ref="AT180:AX180"/>
    <mergeCell ref="AY180:BC180"/>
    <mergeCell ref="BD180:BH180"/>
    <mergeCell ref="BI180:BM180"/>
    <mergeCell ref="BN180:BR180"/>
    <mergeCell ref="A184:BL184"/>
    <mergeCell ref="BI181:BM181"/>
    <mergeCell ref="BN181:BR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P143:AT143"/>
    <mergeCell ref="AU143:AY143"/>
    <mergeCell ref="AZ143:BD143"/>
    <mergeCell ref="BE143:BI143"/>
    <mergeCell ref="A174:BL174"/>
    <mergeCell ref="A175:BR175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BT107:BX107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90 A97">
    <cfRule type="cellIs" dxfId="122" priority="127" stopIfTrue="1" operator="equal">
      <formula>A87</formula>
    </cfRule>
  </conditionalFormatting>
  <conditionalFormatting sqref="A107:C107 A143:C143">
    <cfRule type="cellIs" dxfId="121" priority="128" stopIfTrue="1" operator="equal">
      <formula>A106</formula>
    </cfRule>
    <cfRule type="cellIs" dxfId="120" priority="129" stopIfTrue="1" operator="equal">
      <formula>0</formula>
    </cfRule>
  </conditionalFormatting>
  <conditionalFormatting sqref="A89">
    <cfRule type="cellIs" dxfId="119" priority="126" stopIfTrue="1" operator="equal">
      <formula>A88</formula>
    </cfRule>
  </conditionalFormatting>
  <conditionalFormatting sqref="A99">
    <cfRule type="cellIs" dxfId="118" priority="131" stopIfTrue="1" operator="equal">
      <formula>A97</formula>
    </cfRule>
  </conditionalFormatting>
  <conditionalFormatting sqref="A98">
    <cfRule type="cellIs" dxfId="117" priority="124" stopIfTrue="1" operator="equal">
      <formula>A97</formula>
    </cfRule>
  </conditionalFormatting>
  <conditionalFormatting sqref="A191">
    <cfRule type="cellIs" dxfId="116" priority="2" stopIfTrue="1" operator="equal">
      <formula>A190</formula>
    </cfRule>
  </conditionalFormatting>
  <conditionalFormatting sqref="A108:C108">
    <cfRule type="cellIs" dxfId="115" priority="121" stopIfTrue="1" operator="equal">
      <formula>A107</formula>
    </cfRule>
    <cfRule type="cellIs" dxfId="114" priority="122" stopIfTrue="1" operator="equal">
      <formula>0</formula>
    </cfRule>
  </conditionalFormatting>
  <conditionalFormatting sqref="A109:C109">
    <cfRule type="cellIs" dxfId="113" priority="119" stopIfTrue="1" operator="equal">
      <formula>A108</formula>
    </cfRule>
    <cfRule type="cellIs" dxfId="112" priority="120" stopIfTrue="1" operator="equal">
      <formula>0</formula>
    </cfRule>
  </conditionalFormatting>
  <conditionalFormatting sqref="A110:C110">
    <cfRule type="cellIs" dxfId="111" priority="117" stopIfTrue="1" operator="equal">
      <formula>A109</formula>
    </cfRule>
    <cfRule type="cellIs" dxfId="110" priority="118" stopIfTrue="1" operator="equal">
      <formula>0</formula>
    </cfRule>
  </conditionalFormatting>
  <conditionalFormatting sqref="A111:C111">
    <cfRule type="cellIs" dxfId="109" priority="115" stopIfTrue="1" operator="equal">
      <formula>A110</formula>
    </cfRule>
    <cfRule type="cellIs" dxfId="108" priority="116" stopIfTrue="1" operator="equal">
      <formula>0</formula>
    </cfRule>
  </conditionalFormatting>
  <conditionalFormatting sqref="A112:C112">
    <cfRule type="cellIs" dxfId="107" priority="113" stopIfTrue="1" operator="equal">
      <formula>A111</formula>
    </cfRule>
    <cfRule type="cellIs" dxfId="106" priority="114" stopIfTrue="1" operator="equal">
      <formula>0</formula>
    </cfRule>
  </conditionalFormatting>
  <conditionalFormatting sqref="A113:C113">
    <cfRule type="cellIs" dxfId="105" priority="111" stopIfTrue="1" operator="equal">
      <formula>A112</formula>
    </cfRule>
    <cfRule type="cellIs" dxfId="104" priority="112" stopIfTrue="1" operator="equal">
      <formula>0</formula>
    </cfRule>
  </conditionalFormatting>
  <conditionalFormatting sqref="A114:C114">
    <cfRule type="cellIs" dxfId="103" priority="109" stopIfTrue="1" operator="equal">
      <formula>A113</formula>
    </cfRule>
    <cfRule type="cellIs" dxfId="102" priority="110" stopIfTrue="1" operator="equal">
      <formula>0</formula>
    </cfRule>
  </conditionalFormatting>
  <conditionalFormatting sqref="A115:C115">
    <cfRule type="cellIs" dxfId="101" priority="107" stopIfTrue="1" operator="equal">
      <formula>A114</formula>
    </cfRule>
    <cfRule type="cellIs" dxfId="100" priority="108" stopIfTrue="1" operator="equal">
      <formula>0</formula>
    </cfRule>
  </conditionalFormatting>
  <conditionalFormatting sqref="A116:C116">
    <cfRule type="cellIs" dxfId="99" priority="105" stopIfTrue="1" operator="equal">
      <formula>A115</formula>
    </cfRule>
    <cfRule type="cellIs" dxfId="98" priority="106" stopIfTrue="1" operator="equal">
      <formula>0</formula>
    </cfRule>
  </conditionalFormatting>
  <conditionalFormatting sqref="A117:C117">
    <cfRule type="cellIs" dxfId="97" priority="103" stopIfTrue="1" operator="equal">
      <formula>A116</formula>
    </cfRule>
    <cfRule type="cellIs" dxfId="96" priority="104" stopIfTrue="1" operator="equal">
      <formula>0</formula>
    </cfRule>
  </conditionalFormatting>
  <conditionalFormatting sqref="A118:C118">
    <cfRule type="cellIs" dxfId="95" priority="101" stopIfTrue="1" operator="equal">
      <formula>A117</formula>
    </cfRule>
    <cfRule type="cellIs" dxfId="94" priority="102" stopIfTrue="1" operator="equal">
      <formula>0</formula>
    </cfRule>
  </conditionalFormatting>
  <conditionalFormatting sqref="A119:C119">
    <cfRule type="cellIs" dxfId="93" priority="99" stopIfTrue="1" operator="equal">
      <formula>A118</formula>
    </cfRule>
    <cfRule type="cellIs" dxfId="92" priority="100" stopIfTrue="1" operator="equal">
      <formula>0</formula>
    </cfRule>
  </conditionalFormatting>
  <conditionalFormatting sqref="A120:C120">
    <cfRule type="cellIs" dxfId="91" priority="97" stopIfTrue="1" operator="equal">
      <formula>A119</formula>
    </cfRule>
    <cfRule type="cellIs" dxfId="90" priority="98" stopIfTrue="1" operator="equal">
      <formula>0</formula>
    </cfRule>
  </conditionalFormatting>
  <conditionalFormatting sqref="A121:C121">
    <cfRule type="cellIs" dxfId="89" priority="95" stopIfTrue="1" operator="equal">
      <formula>A120</formula>
    </cfRule>
    <cfRule type="cellIs" dxfId="88" priority="96" stopIfTrue="1" operator="equal">
      <formula>0</formula>
    </cfRule>
  </conditionalFormatting>
  <conditionalFormatting sqref="A122:C122">
    <cfRule type="cellIs" dxfId="87" priority="93" stopIfTrue="1" operator="equal">
      <formula>A121</formula>
    </cfRule>
    <cfRule type="cellIs" dxfId="86" priority="94" stopIfTrue="1" operator="equal">
      <formula>0</formula>
    </cfRule>
  </conditionalFormatting>
  <conditionalFormatting sqref="A123:C123">
    <cfRule type="cellIs" dxfId="85" priority="91" stopIfTrue="1" operator="equal">
      <formula>A122</formula>
    </cfRule>
    <cfRule type="cellIs" dxfId="84" priority="92" stopIfTrue="1" operator="equal">
      <formula>0</formula>
    </cfRule>
  </conditionalFormatting>
  <conditionalFormatting sqref="A124:C124">
    <cfRule type="cellIs" dxfId="83" priority="89" stopIfTrue="1" operator="equal">
      <formula>A123</formula>
    </cfRule>
    <cfRule type="cellIs" dxfId="82" priority="90" stopIfTrue="1" operator="equal">
      <formula>0</formula>
    </cfRule>
  </conditionalFormatting>
  <conditionalFormatting sqref="A125:C125">
    <cfRule type="cellIs" dxfId="81" priority="87" stopIfTrue="1" operator="equal">
      <formula>A124</formula>
    </cfRule>
    <cfRule type="cellIs" dxfId="80" priority="88" stopIfTrue="1" operator="equal">
      <formula>0</formula>
    </cfRule>
  </conditionalFormatting>
  <conditionalFormatting sqref="A126:C126">
    <cfRule type="cellIs" dxfId="79" priority="85" stopIfTrue="1" operator="equal">
      <formula>A125</formula>
    </cfRule>
    <cfRule type="cellIs" dxfId="78" priority="86" stopIfTrue="1" operator="equal">
      <formula>0</formula>
    </cfRule>
  </conditionalFormatting>
  <conditionalFormatting sqref="A127:C127">
    <cfRule type="cellIs" dxfId="77" priority="83" stopIfTrue="1" operator="equal">
      <formula>A126</formula>
    </cfRule>
    <cfRule type="cellIs" dxfId="76" priority="84" stopIfTrue="1" operator="equal">
      <formula>0</formula>
    </cfRule>
  </conditionalFormatting>
  <conditionalFormatting sqref="A128:C128">
    <cfRule type="cellIs" dxfId="75" priority="81" stopIfTrue="1" operator="equal">
      <formula>A127</formula>
    </cfRule>
    <cfRule type="cellIs" dxfId="74" priority="82" stopIfTrue="1" operator="equal">
      <formula>0</formula>
    </cfRule>
  </conditionalFormatting>
  <conditionalFormatting sqref="A129:C129">
    <cfRule type="cellIs" dxfId="73" priority="79" stopIfTrue="1" operator="equal">
      <formula>A128</formula>
    </cfRule>
    <cfRule type="cellIs" dxfId="72" priority="80" stopIfTrue="1" operator="equal">
      <formula>0</formula>
    </cfRule>
  </conditionalFormatting>
  <conditionalFormatting sqref="A130:C130">
    <cfRule type="cellIs" dxfId="71" priority="77" stopIfTrue="1" operator="equal">
      <formula>A129</formula>
    </cfRule>
    <cfRule type="cellIs" dxfId="70" priority="78" stopIfTrue="1" operator="equal">
      <formula>0</formula>
    </cfRule>
  </conditionalFormatting>
  <conditionalFormatting sqref="A131:C131">
    <cfRule type="cellIs" dxfId="69" priority="75" stopIfTrue="1" operator="equal">
      <formula>A130</formula>
    </cfRule>
    <cfRule type="cellIs" dxfId="68" priority="76" stopIfTrue="1" operator="equal">
      <formula>0</formula>
    </cfRule>
  </conditionalFormatting>
  <conditionalFormatting sqref="A132:C132">
    <cfRule type="cellIs" dxfId="67" priority="73" stopIfTrue="1" operator="equal">
      <formula>A131</formula>
    </cfRule>
    <cfRule type="cellIs" dxfId="66" priority="74" stopIfTrue="1" operator="equal">
      <formula>0</formula>
    </cfRule>
  </conditionalFormatting>
  <conditionalFormatting sqref="A133:C133">
    <cfRule type="cellIs" dxfId="65" priority="71" stopIfTrue="1" operator="equal">
      <formula>A132</formula>
    </cfRule>
    <cfRule type="cellIs" dxfId="64" priority="72" stopIfTrue="1" operator="equal">
      <formula>0</formula>
    </cfRule>
  </conditionalFormatting>
  <conditionalFormatting sqref="A134:C134">
    <cfRule type="cellIs" dxfId="63" priority="69" stopIfTrue="1" operator="equal">
      <formula>A133</formula>
    </cfRule>
    <cfRule type="cellIs" dxfId="62" priority="70" stopIfTrue="1" operator="equal">
      <formula>0</formula>
    </cfRule>
  </conditionalFormatting>
  <conditionalFormatting sqref="A135:C135">
    <cfRule type="cellIs" dxfId="61" priority="67" stopIfTrue="1" operator="equal">
      <formula>A134</formula>
    </cfRule>
    <cfRule type="cellIs" dxfId="60" priority="68" stopIfTrue="1" operator="equal">
      <formula>0</formula>
    </cfRule>
  </conditionalFormatting>
  <conditionalFormatting sqref="A136:C136">
    <cfRule type="cellIs" dxfId="59" priority="65" stopIfTrue="1" operator="equal">
      <formula>A135</formula>
    </cfRule>
    <cfRule type="cellIs" dxfId="58" priority="66" stopIfTrue="1" operator="equal">
      <formula>0</formula>
    </cfRule>
  </conditionalFormatting>
  <conditionalFormatting sqref="A144:C144">
    <cfRule type="cellIs" dxfId="57" priority="61" stopIfTrue="1" operator="equal">
      <formula>A143</formula>
    </cfRule>
    <cfRule type="cellIs" dxfId="56" priority="62" stopIfTrue="1" operator="equal">
      <formula>0</formula>
    </cfRule>
  </conditionalFormatting>
  <conditionalFormatting sqref="A145:C145">
    <cfRule type="cellIs" dxfId="55" priority="59" stopIfTrue="1" operator="equal">
      <formula>A144</formula>
    </cfRule>
    <cfRule type="cellIs" dxfId="54" priority="60" stopIfTrue="1" operator="equal">
      <formula>0</formula>
    </cfRule>
  </conditionalFormatting>
  <conditionalFormatting sqref="A146:C146">
    <cfRule type="cellIs" dxfId="53" priority="57" stopIfTrue="1" operator="equal">
      <formula>A145</formula>
    </cfRule>
    <cfRule type="cellIs" dxfId="52" priority="58" stopIfTrue="1" operator="equal">
      <formula>0</formula>
    </cfRule>
  </conditionalFormatting>
  <conditionalFormatting sqref="A147:C147">
    <cfRule type="cellIs" dxfId="51" priority="55" stopIfTrue="1" operator="equal">
      <formula>A146</formula>
    </cfRule>
    <cfRule type="cellIs" dxfId="50" priority="56" stopIfTrue="1" operator="equal">
      <formula>0</formula>
    </cfRule>
  </conditionalFormatting>
  <conditionalFormatting sqref="A148:C148">
    <cfRule type="cellIs" dxfId="49" priority="53" stopIfTrue="1" operator="equal">
      <formula>A147</formula>
    </cfRule>
    <cfRule type="cellIs" dxfId="48" priority="54" stopIfTrue="1" operator="equal">
      <formula>0</formula>
    </cfRule>
  </conditionalFormatting>
  <conditionalFormatting sqref="A149:C149">
    <cfRule type="cellIs" dxfId="47" priority="51" stopIfTrue="1" operator="equal">
      <formula>A148</formula>
    </cfRule>
    <cfRule type="cellIs" dxfId="46" priority="52" stopIfTrue="1" operator="equal">
      <formula>0</formula>
    </cfRule>
  </conditionalFormatting>
  <conditionalFormatting sqref="A150:C150">
    <cfRule type="cellIs" dxfId="45" priority="49" stopIfTrue="1" operator="equal">
      <formula>A149</formula>
    </cfRule>
    <cfRule type="cellIs" dxfId="44" priority="50" stopIfTrue="1" operator="equal">
      <formula>0</formula>
    </cfRule>
  </conditionalFormatting>
  <conditionalFormatting sqref="A151:C151">
    <cfRule type="cellIs" dxfId="43" priority="47" stopIfTrue="1" operator="equal">
      <formula>A150</formula>
    </cfRule>
    <cfRule type="cellIs" dxfId="42" priority="48" stopIfTrue="1" operator="equal">
      <formula>0</formula>
    </cfRule>
  </conditionalFormatting>
  <conditionalFormatting sqref="A152:C152">
    <cfRule type="cellIs" dxfId="41" priority="45" stopIfTrue="1" operator="equal">
      <formula>A151</formula>
    </cfRule>
    <cfRule type="cellIs" dxfId="40" priority="46" stopIfTrue="1" operator="equal">
      <formula>0</formula>
    </cfRule>
  </conditionalFormatting>
  <conditionalFormatting sqref="A153:C153">
    <cfRule type="cellIs" dxfId="39" priority="43" stopIfTrue="1" operator="equal">
      <formula>A152</formula>
    </cfRule>
    <cfRule type="cellIs" dxfId="38" priority="44" stopIfTrue="1" operator="equal">
      <formula>0</formula>
    </cfRule>
  </conditionalFormatting>
  <conditionalFormatting sqref="A154:C154">
    <cfRule type="cellIs" dxfId="37" priority="41" stopIfTrue="1" operator="equal">
      <formula>A153</formula>
    </cfRule>
    <cfRule type="cellIs" dxfId="36" priority="42" stopIfTrue="1" operator="equal">
      <formula>0</formula>
    </cfRule>
  </conditionalFormatting>
  <conditionalFormatting sqref="A155:C155">
    <cfRule type="cellIs" dxfId="35" priority="39" stopIfTrue="1" operator="equal">
      <formula>A154</formula>
    </cfRule>
    <cfRule type="cellIs" dxfId="34" priority="40" stopIfTrue="1" operator="equal">
      <formula>0</formula>
    </cfRule>
  </conditionalFormatting>
  <conditionalFormatting sqref="A156:C156">
    <cfRule type="cellIs" dxfId="33" priority="37" stopIfTrue="1" operator="equal">
      <formula>A155</formula>
    </cfRule>
    <cfRule type="cellIs" dxfId="32" priority="38" stopIfTrue="1" operator="equal">
      <formula>0</formula>
    </cfRule>
  </conditionalFormatting>
  <conditionalFormatting sqref="A157:C157">
    <cfRule type="cellIs" dxfId="31" priority="35" stopIfTrue="1" operator="equal">
      <formula>A156</formula>
    </cfRule>
    <cfRule type="cellIs" dxfId="30" priority="36" stopIfTrue="1" operator="equal">
      <formula>0</formula>
    </cfRule>
  </conditionalFormatting>
  <conditionalFormatting sqref="A158:C158">
    <cfRule type="cellIs" dxfId="29" priority="33" stopIfTrue="1" operator="equal">
      <formula>A157</formula>
    </cfRule>
    <cfRule type="cellIs" dxfId="28" priority="34" stopIfTrue="1" operator="equal">
      <formula>0</formula>
    </cfRule>
  </conditionalFormatting>
  <conditionalFormatting sqref="A159:C159">
    <cfRule type="cellIs" dxfId="27" priority="31" stopIfTrue="1" operator="equal">
      <formula>A158</formula>
    </cfRule>
    <cfRule type="cellIs" dxfId="26" priority="32" stopIfTrue="1" operator="equal">
      <formula>0</formula>
    </cfRule>
  </conditionalFormatting>
  <conditionalFormatting sqref="A160:C160">
    <cfRule type="cellIs" dxfId="25" priority="29" stopIfTrue="1" operator="equal">
      <formula>A159</formula>
    </cfRule>
    <cfRule type="cellIs" dxfId="24" priority="30" stopIfTrue="1" operator="equal">
      <formula>0</formula>
    </cfRule>
  </conditionalFormatting>
  <conditionalFormatting sqref="A161:C161">
    <cfRule type="cellIs" dxfId="23" priority="27" stopIfTrue="1" operator="equal">
      <formula>A160</formula>
    </cfRule>
    <cfRule type="cellIs" dxfId="22" priority="28" stopIfTrue="1" operator="equal">
      <formula>0</formula>
    </cfRule>
  </conditionalFormatting>
  <conditionalFormatting sqref="A162:C162">
    <cfRule type="cellIs" dxfId="21" priority="25" stopIfTrue="1" operator="equal">
      <formula>A161</formula>
    </cfRule>
    <cfRule type="cellIs" dxfId="20" priority="26" stopIfTrue="1" operator="equal">
      <formula>0</formula>
    </cfRule>
  </conditionalFormatting>
  <conditionalFormatting sqref="A163:C163">
    <cfRule type="cellIs" dxfId="19" priority="23" stopIfTrue="1" operator="equal">
      <formula>A162</formula>
    </cfRule>
    <cfRule type="cellIs" dxfId="18" priority="24" stopIfTrue="1" operator="equal">
      <formula>0</formula>
    </cfRule>
  </conditionalFormatting>
  <conditionalFormatting sqref="A164:C164">
    <cfRule type="cellIs" dxfId="17" priority="21" stopIfTrue="1" operator="equal">
      <formula>A163</formula>
    </cfRule>
    <cfRule type="cellIs" dxfId="16" priority="22" stopIfTrue="1" operator="equal">
      <formula>0</formula>
    </cfRule>
  </conditionalFormatting>
  <conditionalFormatting sqref="A165:C165">
    <cfRule type="cellIs" dxfId="15" priority="19" stopIfTrue="1" operator="equal">
      <formula>A164</formula>
    </cfRule>
    <cfRule type="cellIs" dxfId="14" priority="20" stopIfTrue="1" operator="equal">
      <formula>0</formula>
    </cfRule>
  </conditionalFormatting>
  <conditionalFormatting sqref="A166:C166">
    <cfRule type="cellIs" dxfId="13" priority="17" stopIfTrue="1" operator="equal">
      <formula>A165</formula>
    </cfRule>
    <cfRule type="cellIs" dxfId="12" priority="18" stopIfTrue="1" operator="equal">
      <formula>0</formula>
    </cfRule>
  </conditionalFormatting>
  <conditionalFormatting sqref="A167:C167">
    <cfRule type="cellIs" dxfId="11" priority="15" stopIfTrue="1" operator="equal">
      <formula>A166</formula>
    </cfRule>
    <cfRule type="cellIs" dxfId="10" priority="16" stopIfTrue="1" operator="equal">
      <formula>0</formula>
    </cfRule>
  </conditionalFormatting>
  <conditionalFormatting sqref="A168:C168">
    <cfRule type="cellIs" dxfId="9" priority="13" stopIfTrue="1" operator="equal">
      <formula>A167</formula>
    </cfRule>
    <cfRule type="cellIs" dxfId="8" priority="14" stopIfTrue="1" operator="equal">
      <formula>0</formula>
    </cfRule>
  </conditionalFormatting>
  <conditionalFormatting sqref="A169:C169">
    <cfRule type="cellIs" dxfId="7" priority="11" stopIfTrue="1" operator="equal">
      <formula>A168</formula>
    </cfRule>
    <cfRule type="cellIs" dxfId="6" priority="12" stopIfTrue="1" operator="equal">
      <formula>0</formula>
    </cfRule>
  </conditionalFormatting>
  <conditionalFormatting sqref="A170:C170">
    <cfRule type="cellIs" dxfId="5" priority="9" stopIfTrue="1" operator="equal">
      <formula>A169</formula>
    </cfRule>
    <cfRule type="cellIs" dxfId="4" priority="10" stopIfTrue="1" operator="equal">
      <formula>0</formula>
    </cfRule>
  </conditionalFormatting>
  <conditionalFormatting sqref="A171:C171">
    <cfRule type="cellIs" dxfId="3" priority="7" stopIfTrue="1" operator="equal">
      <formula>A170</formula>
    </cfRule>
    <cfRule type="cellIs" dxfId="2" priority="8" stopIfTrue="1" operator="equal">
      <formula>0</formula>
    </cfRule>
  </conditionalFormatting>
  <conditionalFormatting sqref="A172:C172">
    <cfRule type="cellIs" dxfId="1" priority="5" stopIfTrue="1" operator="equal">
      <formula>A171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КПК0218110</vt:lpstr>
      <vt:lpstr>'Додаток2 КПК0218110'!Область_печати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2022-01-25T13:45:24Z</dcterms:modified>
</cp:coreProperties>
</file>