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396" yWindow="1008" windowWidth="19416" windowHeight="11016" tabRatio="522"/>
  </bookViews>
  <sheets>
    <sheet name="Додаток2 КПК0218340" sheetId="6" r:id="rId1"/>
  </sheets>
  <definedNames>
    <definedName name="_xlnm.Print_Area" localSheetId="0">'Додаток2 КПК0218340'!$A$1:$BY$234</definedName>
  </definedNames>
  <calcPr calcId="145621"/>
</workbook>
</file>

<file path=xl/calcChain.xml><?xml version="1.0" encoding="utf-8"?>
<calcChain xmlns="http://schemas.openxmlformats.org/spreadsheetml/2006/main">
  <c r="BH211" i="6" l="1"/>
  <c r="AT211" i="6"/>
  <c r="AJ211" i="6"/>
  <c r="BG202" i="6"/>
  <c r="AQ202" i="6"/>
  <c r="AZ179" i="6"/>
  <c r="AK179" i="6"/>
  <c r="AZ178" i="6"/>
  <c r="AK178" i="6"/>
  <c r="BO170" i="6"/>
  <c r="AZ170" i="6"/>
  <c r="AK170" i="6"/>
  <c r="BO169" i="6"/>
  <c r="AZ169" i="6"/>
  <c r="AK169" i="6"/>
  <c r="BD112" i="6"/>
  <c r="AJ112" i="6"/>
  <c r="BD111" i="6"/>
  <c r="AJ111" i="6"/>
  <c r="BD110" i="6"/>
  <c r="AJ110" i="6"/>
  <c r="BD109" i="6"/>
  <c r="AJ109" i="6"/>
  <c r="BU101" i="6"/>
  <c r="BB101" i="6"/>
  <c r="AI101" i="6"/>
  <c r="BU100" i="6"/>
  <c r="BB100" i="6"/>
  <c r="AI100" i="6"/>
  <c r="BU99" i="6"/>
  <c r="BB99" i="6"/>
  <c r="AI99" i="6"/>
  <c r="BU98" i="6"/>
  <c r="BB98" i="6"/>
  <c r="AI98" i="6"/>
  <c r="BG88" i="6"/>
  <c r="AM88" i="6"/>
  <c r="BG80" i="6"/>
  <c r="AM80" i="6"/>
  <c r="BG79" i="6"/>
  <c r="AM79" i="6"/>
  <c r="BG78" i="6"/>
  <c r="AM78" i="6"/>
  <c r="BG77" i="6"/>
  <c r="AM77" i="6"/>
  <c r="BU69" i="6"/>
  <c r="BB69" i="6"/>
  <c r="AI69" i="6"/>
  <c r="BU61" i="6"/>
  <c r="BB61" i="6"/>
  <c r="AI61" i="6"/>
  <c r="BU60" i="6"/>
  <c r="BB60" i="6"/>
  <c r="AI60" i="6"/>
  <c r="BU59" i="6"/>
  <c r="BB59" i="6"/>
  <c r="AI59" i="6"/>
  <c r="BU58" i="6"/>
  <c r="BB58" i="6"/>
  <c r="AI58" i="6"/>
  <c r="BG48" i="6"/>
  <c r="AM48" i="6"/>
  <c r="BG47" i="6"/>
  <c r="AM47" i="6"/>
  <c r="BG46" i="6"/>
  <c r="AM46" i="6"/>
  <c r="BG45" i="6"/>
  <c r="AM45" i="6"/>
  <c r="BG44" i="6"/>
  <c r="AM44" i="6"/>
  <c r="BG43" i="6"/>
  <c r="AM43" i="6"/>
  <c r="BU35" i="6"/>
  <c r="BB35" i="6"/>
  <c r="AI35" i="6"/>
  <c r="BU34" i="6"/>
  <c r="BB34" i="6"/>
  <c r="AI34" i="6"/>
  <c r="BU33" i="6"/>
  <c r="BB33" i="6"/>
  <c r="AI33" i="6"/>
  <c r="BU32" i="6"/>
  <c r="BB32" i="6"/>
  <c r="AI32" i="6"/>
  <c r="BU31" i="6"/>
  <c r="BB31" i="6"/>
  <c r="AI31" i="6"/>
  <c r="BU30" i="6"/>
  <c r="BB30" i="6"/>
  <c r="AI30" i="6"/>
</calcChain>
</file>

<file path=xl/sharedStrings.xml><?xml version="1.0" encoding="utf-8"?>
<sst xmlns="http://schemas.openxmlformats.org/spreadsheetml/2006/main" count="710" uniqueCount="257">
  <si>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</si>
  <si>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</si>
  <si>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</si>
  <si>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</si>
  <si>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</si>
  <si>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</si>
  <si>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</si>
  <si>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</si>
  <si>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</si>
  <si>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</si>
  <si>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</si>
  <si>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</si>
  <si>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</si>
  <si>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</si>
  <si>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</si>
  <si>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</si>
  <si>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</si>
  <si>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</si>
  <si>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</si>
  <si>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</si>
  <si>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</si>
  <si>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</si>
  <si>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</si>
  <si>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</si>
  <si>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</si>
  <si>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</si>
  <si>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</si>
  <si>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</si>
  <si>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</si>
  <si>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</si>
  <si>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</si>
  <si>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</si>
  <si>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</si>
  <si>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</si>
  <si>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</si>
  <si>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</si>
  <si>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</si>
  <si>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</si>
  <si>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</si>
  <si>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</si>
  <si>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</si>
  <si>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</si>
  <si>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</si>
  <si>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</si>
  <si>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</si>
  <si>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</si>
  <si>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</si>
  <si>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</si>
  <si>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</si>
  <si>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</si>
  <si>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</si>
  <si>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</si>
  <si>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</si>
  <si>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</si>
  <si>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</si>
  <si>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</si>
  <si>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</si>
  <si>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</si>
  <si>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</si>
  <si>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</si>
  <si>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</si>
  <si>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</si>
  <si>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</si>
  <si>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</si>
  <si>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</si>
  <si>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</si>
  <si>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</si>
  <si>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</si>
  <si>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</si>
  <si>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</si>
  <si>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</si>
  <si>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</si>
  <si>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</si>
  <si>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</si>
  <si>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</si>
  <si>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</si>
  <si>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</si>
  <si>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</si>
  <si>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</si>
  <si>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</si>
  <si>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</si>
  <si>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</si>
  <si>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</si>
  <si>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</si>
  <si>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</si>
  <si>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</si>
  <si>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</si>
  <si>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</si>
  <si>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</si>
  <si>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</si>
  <si>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</si>
  <si>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</si>
  <si>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</si>
  <si>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</si>
  <si>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</si>
  <si>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</si>
  <si>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</si>
  <si>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</si>
  <si>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</si>
  <si>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</si>
  <si>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</si>
  <si>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</si>
  <si>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</si>
  <si>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</si>
  <si>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</si>
  <si>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</si>
  <si>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</si>
  <si>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</si>
  <si>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</si>
  <si>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</si>
  <si>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</si>
  <si>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</si>
  <si>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</si>
  <si>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</si>
  <si>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</si>
  <si>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</si>
  <si>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</si>
  <si>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</si>
  <si>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</si>
  <si>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</si>
  <si>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</si>
  <si>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</si>
  <si>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</si>
  <si>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</si>
  <si>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</si>
  <si>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</si>
  <si>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</si>
  <si>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</si>
  <si>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</si>
  <si>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</si>
  <si>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</si>
  <si>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</si>
  <si>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</si>
  <si>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</si>
  <si>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</si>
  <si>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</si>
  <si>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</si>
  <si>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</si>
  <si>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</si>
  <si>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</si>
  <si>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</si>
  <si>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</si>
  <si>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</si>
  <si>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</si>
  <si>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</si>
  <si>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</si>
  <si>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</si>
  <si>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</si>
  <si>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</si>
  <si>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</si>
  <si>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</si>
  <si>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</si>
  <si>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</si>
  <si>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</si>
  <si>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</si>
  <si>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</si>
  <si>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</si>
  <si>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</si>
  <si>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</si>
  <si>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</si>
  <si>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</si>
  <si>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</si>
  <si>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</si>
  <si>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</si>
  <si>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</si>
  <si>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</si>
  <si>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</si>
  <si>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</si>
  <si>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</si>
  <si>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</si>
  <si>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</si>
  <si>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</si>
  <si>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Інші надходження спеціального фонду (розписати за видами надходжень)</t>
  </si>
  <si>
    <t>X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</si>
  <si>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</si>
  <si>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</si>
  <si>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</si>
  <si>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</si>
  <si>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Оплата послуг (крім комунальних)</t>
  </si>
  <si>
    <t>Придбання обладнання і предметів довгострокового користування</t>
  </si>
  <si>
    <t>Капітальне будівництво (придбання) інших об`єктів</t>
  </si>
  <si>
    <t>Забезпечення будівництва системи захисту від підтоплення по вул.Балкова с.Новоолександрівка</t>
  </si>
  <si>
    <t>Забезпечення розчистки річки Мокра Сура с.Новоолександрівка</t>
  </si>
  <si>
    <t>Забезпечення озеленення території насалених пунктів громади</t>
  </si>
  <si>
    <t>затрат</t>
  </si>
  <si>
    <t xml:space="preserve">formula=RC[-16]+RC[-8]                          </t>
  </si>
  <si>
    <t>Обсяг видатків на розчистку річки Мокра Сура с.Новоолександрівка</t>
  </si>
  <si>
    <t>грн.</t>
  </si>
  <si>
    <t>Кошторис</t>
  </si>
  <si>
    <t>Витрати на озелення території</t>
  </si>
  <si>
    <t>продукту</t>
  </si>
  <si>
    <t>Кількість проєктів</t>
  </si>
  <si>
    <t>шт.</t>
  </si>
  <si>
    <t>Звіт установи</t>
  </si>
  <si>
    <t>якості</t>
  </si>
  <si>
    <t>Відсоток освоєних коштів на проведення природоохоронних заходів за рахунок цільових фондів</t>
  </si>
  <si>
    <t>відс.</t>
  </si>
  <si>
    <t>Розрахунок</t>
  </si>
  <si>
    <t>у тому числі оплата праці  штатних одиниць за загальним фондом, що враховані також у спеціальному фонді</t>
  </si>
  <si>
    <t>УСЬОГО штатних одиниць</t>
  </si>
  <si>
    <t>з них штатні одиниці за загальним фондом, що враховані також у спеціальному фонді</t>
  </si>
  <si>
    <t>Програма охорони навколишнього природного середовища, охорони та використання надр</t>
  </si>
  <si>
    <t>Рішення сесії сільської ради від 24 вересня 2020р.№ 6184 -54/VІІ</t>
  </si>
  <si>
    <t>Здійснення природоохоронних заходів за рахунок цільових фондів.</t>
  </si>
  <si>
    <t>Забезпечення будівництва системи захисту від підтоплення; _x000D_
Забезпечення проведення чистки річки; _x000D_
Забезпечення озеленення територій населених пунктів громади</t>
  </si>
  <si>
    <t>Конституція України;_x000D__x000D__x000D_
Бюджетний кодекс України;_x000D__x000D__x000D_
Закон України "Про охорону навколишнього природного середовища" від 25.06.1991р. №1264-XII; _x000D__x000D__x000D_
Постанова КМУ від 17.09.1996р. №1147 "Про затвердження переліку видів діяльності, що належать до природоохоронних заходів";_x000D__x000D__x000D_
Програма соціально-економічного розвитку Новоолександрівської сільської територіальної громади Дніпровського району Дніпропетровської області на 2022 рік._x000D_
Програма охорони навколишнього природного середовища, охорони та використання надр Новоолександрівської сільської територіальної громади Дніпровського району Дніпропетровської області на 2020-2025 роки;_x000D_
Положення про фонд хорони навколишнього природного середовища Новоолександрівської сільської ради Дніпровського району Дніпропетровської області;_x000D_
Рішення сесії сільської ради №6182-54/VII від 24.09.2020р. "Про створення фонду охорони навколишнього природного середовища Новоолександрівської _x000D_
сільської ради Дніпровського району Дніпропетровської області".</t>
  </si>
  <si>
    <t>Кошти місцевих фондів можуть використовуватися тільки для цільового фінансування природних та ресурсозберігаючих заходів, а також заходів для зниження впливу забруднення навколишнього природного середовища на здоров'я населення. Кошти місцевого фонду охорони навколишнього природного середовища накопичуються та будуть використані на визначені законодавством цілі в 2022 році.</t>
  </si>
  <si>
    <t>(0)(2)</t>
  </si>
  <si>
    <t>Виконавчий комітет Новоолександрівської сільської ради Дніпровського району Дніпропетровської області</t>
  </si>
  <si>
    <t>Сільський голова</t>
  </si>
  <si>
    <t>Головний бухгалтер</t>
  </si>
  <si>
    <t>Олександр ВІЗІР</t>
  </si>
  <si>
    <t>Тетяна САЛАТЕНКО</t>
  </si>
  <si>
    <t>40201087</t>
  </si>
  <si>
    <t>0451100000</t>
  </si>
  <si>
    <t>(грн)</t>
  </si>
  <si>
    <t>2020 рік (звіт)</t>
  </si>
  <si>
    <t>1) кредиторська заборгованість місцевого бюджету у 2020 році:</t>
  </si>
  <si>
    <t>Дебіторська заборгованість на 01.01.2020</t>
  </si>
  <si>
    <t>2021 рік (затверджено)</t>
  </si>
  <si>
    <t>2021 рік (план)</t>
  </si>
  <si>
    <t>2021 рік</t>
  </si>
  <si>
    <t>3) дебіторська заборгованість у 2020 - 2021 роках:</t>
  </si>
  <si>
    <t>Дебіторська заборгованість на 01.01.2021</t>
  </si>
  <si>
    <t>внаслідок використання коштів спеціального фонду бюджету у 2020 році, та очікувані результати у 2021 році.</t>
  </si>
  <si>
    <t>1) надходження для виконання бюджетної програми у 2020 - 2022 роках:</t>
  </si>
  <si>
    <t>2022 рік (проект)</t>
  </si>
  <si>
    <t>1) видатки за кодами Економічної класифікації видатків бюджету у 2020 - 2022 роках:</t>
  </si>
  <si>
    <t>2) надання кредитів за кодами Класифікації кредитування бюджету у 2020 - 2022 роках:</t>
  </si>
  <si>
    <t>1) витрати за напрямами використання бюджетних коштів у 2020 - 2022 роках:</t>
  </si>
  <si>
    <t>1) результативні показники бюджетної програми у 2020 - 2022 роках:</t>
  </si>
  <si>
    <t>2022 рік</t>
  </si>
  <si>
    <t>1) місцеві/регіональні програми, які виконуються в межах бюджетної програми у 2020 - 2022 роках:</t>
  </si>
  <si>
    <t>14. Бюджетні зобов’язання у 2020 - 2022 роках:</t>
  </si>
  <si>
    <t xml:space="preserve">2) кредиторська заборгованість місцевого бюджету у 2021 - 2022 роках: </t>
  </si>
  <si>
    <t>Очікувана дебіторська заборгованость  на 01.01.2022</t>
  </si>
  <si>
    <t>4) аналіз управління бюджетними зобов'язаннями та пропозиції щодо упорядкування бюджетних зобов'язань у 2022 році.</t>
  </si>
  <si>
    <t>2023 рік (прогноз)</t>
  </si>
  <si>
    <t>2023 рік</t>
  </si>
  <si>
    <t>БЮДЖЕТНИЙ ЗАПИТ НА 2022-2024 РОКИ індивідуальний (Форма 2022-2)</t>
  </si>
  <si>
    <t>4. Мета та завдання бюджетної програми на 2022 - 2024 роки</t>
  </si>
  <si>
    <t>2) надходження для виконання бюджетної програми  у 2023 - 2024 роках:</t>
  </si>
  <si>
    <t>2024 рік (прогноз)</t>
  </si>
  <si>
    <t>3) видатки за кодами Економічної класифікації видатків бюджету у 2023 - 2024 роках:</t>
  </si>
  <si>
    <t>4) надання кредитів за кодами Класифікації кредитування бюджету у 2023 - 2024 роках:</t>
  </si>
  <si>
    <t>2) витрати за напрямами використання бюджетних коштів у 2023 - 2024 роках:</t>
  </si>
  <si>
    <t>2) результативні показники бюджетної програми у 2023 - 2024 роках:</t>
  </si>
  <si>
    <t xml:space="preserve">2024 рік </t>
  </si>
  <si>
    <t>2) місцеві/регіональні програми, які виконуються в межах бюджетної програми у 2023 - 2024 роках:</t>
  </si>
  <si>
    <t>12. Об’єкти, які виконуються в межах бюджетної програми за рахунок коштів бюджету розвитку у 2020 - 2024 роках:</t>
  </si>
  <si>
    <t>13. Аналіз результатів, досягнутих внаслідок використання коштів загального фонду бюджету у 2020 році, очікувані результати у 
2021 році, обґрунтування необхідності передбачення витрат кредитів на 2022 - 2024 роки</t>
  </si>
  <si>
    <t xml:space="preserve"> 15. Підстави та обґрунтування видатків спеціального фонду на 2022 рік та на 2023 - 2024 роки за рахунок надходжень до спеціального фонду, аналіз результатів, досягнутих </t>
  </si>
  <si>
    <t>(0)(2)(1)(8)(3)(4)(0)</t>
  </si>
  <si>
    <t>(8)(3)(4)(0)</t>
  </si>
  <si>
    <t>(0)(5)(4)(0)</t>
  </si>
  <si>
    <t>Природоохоронні заходи за рахунок цільових фондів</t>
  </si>
  <si>
    <t>(0)(2)(1)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</si>
</sst>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0" formatCode="#0.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180" fontId="1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11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right" vertical="center" wrapText="1"/>
    </xf>
    <xf numFmtId="0" fontId="7" fillId="0" borderId="7" xfId="0" applyFont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center" wrapText="1"/>
    </xf>
    <xf numFmtId="180" fontId="4" fillId="0" borderId="1" xfId="0" applyNumberFormat="1" applyFont="1" applyBorder="1" applyAlignment="1">
      <alignment horizontal="center" vertical="center" wrapText="1"/>
    </xf>
    <xf numFmtId="180" fontId="4" fillId="0" borderId="2" xfId="0" applyNumberFormat="1" applyFont="1" applyBorder="1" applyAlignment="1">
      <alignment horizontal="center" vertical="center" wrapText="1"/>
    </xf>
    <xf numFmtId="180" fontId="4" fillId="0" borderId="3" xfId="0" applyNumberFormat="1" applyFont="1" applyBorder="1" applyAlignment="1">
      <alignment horizontal="center" vertical="center" wrapText="1"/>
    </xf>
    <xf numFmtId="180" fontId="4" fillId="0" borderId="5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0" fillId="0" borderId="2" xfId="0" applyBorder="1"/>
    <xf numFmtId="0" fontId="0" fillId="0" borderId="3" xfId="0" applyBorder="1"/>
    <xf numFmtId="0" fontId="1" fillId="0" borderId="5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5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3" fontId="4" fillId="0" borderId="5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0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5" xfId="0" applyNumberFormat="1" applyFont="1" applyBorder="1" applyAlignment="1">
      <alignment horizontal="right" vertical="center" wrapText="1"/>
    </xf>
    <xf numFmtId="3" fontId="4" fillId="0" borderId="5" xfId="0" applyNumberFormat="1" applyFont="1" applyBorder="1" applyAlignment="1">
      <alignment horizontal="right" vertical="center" wrapText="1"/>
    </xf>
    <xf numFmtId="3" fontId="0" fillId="0" borderId="5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left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2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15" fillId="0" borderId="6" xfId="0" quotePrefix="1" applyFont="1" applyBorder="1" applyAlignment="1">
      <alignment horizontal="left" vertical="top" wrapText="1"/>
    </xf>
    <xf numFmtId="0" fontId="13" fillId="0" borderId="6" xfId="0" quotePrefix="1" applyFont="1" applyBorder="1" applyAlignment="1">
      <alignment horizontal="left" vertical="top" wrapText="1"/>
    </xf>
    <xf numFmtId="0" fontId="11" fillId="0" borderId="6" xfId="0" quotePrefix="1" applyFont="1" applyBorder="1" applyAlignment="1">
      <alignment horizontal="center" vertical="center" wrapText="1"/>
    </xf>
    <xf numFmtId="0" fontId="11" fillId="0" borderId="6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235"/>
  <sheetViews>
    <sheetView tabSelected="1" zoomScaleNormal="100" workbookViewId="0"/>
  </sheetViews>
  <sheetFormatPr defaultRowHeight="13.2" x14ac:dyDescent="0.25"/>
  <cols>
    <col min="1" max="78" width="2.88671875" customWidth="1"/>
    <col min="79" max="79" width="4" hidden="1" customWidth="1"/>
  </cols>
  <sheetData>
    <row r="1" spans="1:79" ht="57.75" customHeight="1" x14ac:dyDescent="0.2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80" t="s">
        <v>115</v>
      </c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</row>
    <row r="2" spans="1:79" ht="14.25" customHeight="1" x14ac:dyDescent="0.25">
      <c r="A2" s="32" t="s">
        <v>239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</row>
    <row r="4" spans="1:79" ht="27.6" customHeight="1" x14ac:dyDescent="0.25">
      <c r="A4" s="11" t="s">
        <v>159</v>
      </c>
      <c r="B4" s="127" t="s">
        <v>208</v>
      </c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8"/>
      <c r="AH4" s="35" t="s">
        <v>207</v>
      </c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8"/>
      <c r="AT4" s="132" t="s">
        <v>213</v>
      </c>
      <c r="AU4" s="35"/>
      <c r="AV4" s="35"/>
      <c r="AW4" s="35"/>
      <c r="AX4" s="35"/>
      <c r="AY4" s="35"/>
      <c r="AZ4" s="35"/>
      <c r="BA4" s="35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 x14ac:dyDescent="0.25">
      <c r="A5" s="25" t="s">
        <v>0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7"/>
      <c r="AH5" s="33" t="s">
        <v>161</v>
      </c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7"/>
      <c r="AT5" s="33" t="s">
        <v>157</v>
      </c>
      <c r="AU5" s="33"/>
      <c r="AV5" s="33"/>
      <c r="AW5" s="33"/>
      <c r="AX5" s="33"/>
      <c r="AY5" s="33"/>
      <c r="AZ5" s="33"/>
      <c r="BA5" s="33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 x14ac:dyDescent="0.25">
      <c r="BE6" s="14"/>
      <c r="BF6" s="14"/>
      <c r="BG6" s="14"/>
      <c r="BH6" s="14"/>
      <c r="BI6" s="14"/>
      <c r="BJ6" s="14"/>
      <c r="BK6" s="14"/>
      <c r="BL6" s="14"/>
    </row>
    <row r="7" spans="1:79" ht="27.6" customHeight="1" x14ac:dyDescent="0.25">
      <c r="A7" s="11" t="s">
        <v>162</v>
      </c>
      <c r="B7" s="127" t="s">
        <v>208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8"/>
      <c r="AH7" s="35" t="s">
        <v>256</v>
      </c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15"/>
      <c r="BC7" s="132" t="s">
        <v>213</v>
      </c>
      <c r="BD7" s="35"/>
      <c r="BE7" s="35"/>
      <c r="BF7" s="35"/>
      <c r="BG7" s="35"/>
      <c r="BH7" s="35"/>
      <c r="BI7" s="35"/>
      <c r="BJ7" s="35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 x14ac:dyDescent="0.25">
      <c r="A8" s="25" t="s">
        <v>155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7"/>
      <c r="AH8" s="33" t="s">
        <v>163</v>
      </c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13"/>
      <c r="BC8" s="33" t="s">
        <v>157</v>
      </c>
      <c r="BD8" s="33"/>
      <c r="BE8" s="33"/>
      <c r="BF8" s="33"/>
      <c r="BG8" s="33"/>
      <c r="BH8" s="33"/>
      <c r="BI8" s="33"/>
      <c r="BJ8" s="33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14.25" customHeight="1" x14ac:dyDescent="0.25">
      <c r="A10" s="11" t="s">
        <v>164</v>
      </c>
      <c r="B10" s="35" t="s">
        <v>252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N10" s="35" t="s">
        <v>253</v>
      </c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15"/>
      <c r="AA10" s="35" t="s">
        <v>254</v>
      </c>
      <c r="AB10" s="35"/>
      <c r="AC10" s="35"/>
      <c r="AD10" s="35"/>
      <c r="AE10" s="35"/>
      <c r="AF10" s="35"/>
      <c r="AG10" s="35"/>
      <c r="AH10" s="35"/>
      <c r="AI10" s="35"/>
      <c r="AJ10" s="15"/>
      <c r="AK10" s="133" t="s">
        <v>255</v>
      </c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20"/>
      <c r="BL10" s="132" t="s">
        <v>214</v>
      </c>
      <c r="BM10" s="35"/>
      <c r="BN10" s="35"/>
      <c r="BO10" s="35"/>
      <c r="BP10" s="35"/>
      <c r="BQ10" s="35"/>
      <c r="BR10" s="35"/>
      <c r="BS10" s="35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 x14ac:dyDescent="0.25">
      <c r="B11" s="33" t="s">
        <v>165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N11" s="33" t="s">
        <v>167</v>
      </c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13"/>
      <c r="AA11" s="45" t="s">
        <v>168</v>
      </c>
      <c r="AB11" s="45"/>
      <c r="AC11" s="45"/>
      <c r="AD11" s="45"/>
      <c r="AE11" s="45"/>
      <c r="AF11" s="45"/>
      <c r="AG11" s="45"/>
      <c r="AH11" s="45"/>
      <c r="AI11" s="45"/>
      <c r="AJ11" s="13"/>
      <c r="AK11" s="46" t="s">
        <v>166</v>
      </c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19"/>
      <c r="BL11" s="33" t="s">
        <v>158</v>
      </c>
      <c r="BM11" s="33"/>
      <c r="BN11" s="33"/>
      <c r="BO11" s="33"/>
      <c r="BP11" s="33"/>
      <c r="BQ11" s="33"/>
      <c r="BR11" s="33"/>
      <c r="BS11" s="33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 x14ac:dyDescent="0.25">
      <c r="A13" s="29" t="s">
        <v>240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</row>
    <row r="14" spans="1:79" ht="14.25" customHeight="1" x14ac:dyDescent="0.25">
      <c r="A14" s="29" t="s">
        <v>148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</row>
    <row r="15" spans="1:79" ht="15" customHeight="1" x14ac:dyDescent="0.25">
      <c r="A15" s="125" t="s">
        <v>203</v>
      </c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K15" s="126"/>
      <c r="BL15" s="126"/>
      <c r="BM15" s="126"/>
      <c r="BN15" s="126"/>
      <c r="BO15" s="126"/>
      <c r="BP15" s="126"/>
      <c r="BQ15" s="126"/>
      <c r="BR15" s="126"/>
      <c r="BS15" s="126"/>
      <c r="BT15" s="126"/>
      <c r="BU15" s="126"/>
      <c r="BV15" s="126"/>
      <c r="BW15" s="126"/>
      <c r="BX15" s="126"/>
      <c r="BY15" s="126"/>
    </row>
    <row r="16" spans="1:79" ht="15" customHeight="1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 x14ac:dyDescent="0.3">
      <c r="A17" s="81" t="s">
        <v>149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</row>
    <row r="18" spans="1:79" ht="41.4" customHeight="1" x14ac:dyDescent="0.25">
      <c r="A18" s="125" t="s">
        <v>204</v>
      </c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6"/>
      <c r="BA18" s="126"/>
      <c r="BB18" s="126"/>
      <c r="BC18" s="126"/>
      <c r="BD18" s="126"/>
      <c r="BE18" s="126"/>
      <c r="BF18" s="126"/>
      <c r="BG18" s="126"/>
      <c r="BH18" s="126"/>
      <c r="BI18" s="126"/>
      <c r="BJ18" s="126"/>
      <c r="BK18" s="126"/>
      <c r="BL18" s="126"/>
      <c r="BM18" s="126"/>
      <c r="BN18" s="126"/>
      <c r="BO18" s="126"/>
      <c r="BP18" s="126"/>
      <c r="BQ18" s="126"/>
      <c r="BR18" s="126"/>
      <c r="BS18" s="126"/>
      <c r="BT18" s="126"/>
      <c r="BU18" s="126"/>
      <c r="BV18" s="126"/>
      <c r="BW18" s="126"/>
      <c r="BX18" s="126"/>
      <c r="BY18" s="126"/>
    </row>
    <row r="19" spans="1:79" ht="15" customHeight="1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 x14ac:dyDescent="0.25">
      <c r="A20" s="29" t="s">
        <v>150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</row>
    <row r="21" spans="1:79" ht="124.2" customHeight="1" x14ac:dyDescent="0.25">
      <c r="A21" s="125" t="s">
        <v>205</v>
      </c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6"/>
      <c r="BA21" s="126"/>
      <c r="BB21" s="126"/>
      <c r="BC21" s="126"/>
      <c r="BD21" s="126"/>
      <c r="BE21" s="126"/>
      <c r="BF21" s="126"/>
      <c r="BG21" s="126"/>
      <c r="BH21" s="126"/>
      <c r="BI21" s="126"/>
      <c r="BJ21" s="126"/>
      <c r="BK21" s="126"/>
      <c r="BL21" s="126"/>
      <c r="BM21" s="126"/>
      <c r="BN21" s="126"/>
      <c r="BO21" s="126"/>
      <c r="BP21" s="126"/>
      <c r="BQ21" s="126"/>
      <c r="BR21" s="126"/>
      <c r="BS21" s="126"/>
      <c r="BT21" s="126"/>
      <c r="BU21" s="126"/>
      <c r="BV21" s="126"/>
      <c r="BW21" s="126"/>
      <c r="BX21" s="126"/>
      <c r="BY21" s="126"/>
    </row>
    <row r="22" spans="1:79" ht="15" customHeight="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 x14ac:dyDescent="0.25">
      <c r="A23" s="29" t="s">
        <v>151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</row>
    <row r="24" spans="1:79" ht="14.25" customHeight="1" x14ac:dyDescent="0.25">
      <c r="A24" s="79" t="s">
        <v>225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</row>
    <row r="25" spans="1:79" ht="15" customHeight="1" x14ac:dyDescent="0.25">
      <c r="A25" s="31" t="s">
        <v>215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</row>
    <row r="26" spans="1:79" ht="23.1" customHeight="1" x14ac:dyDescent="0.25">
      <c r="A26" s="54" t="s">
        <v>2</v>
      </c>
      <c r="B26" s="55"/>
      <c r="C26" s="55"/>
      <c r="D26" s="56"/>
      <c r="E26" s="54" t="s">
        <v>19</v>
      </c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27" t="s">
        <v>216</v>
      </c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 t="s">
        <v>219</v>
      </c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 t="s">
        <v>226</v>
      </c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</row>
    <row r="27" spans="1:79" ht="54.75" customHeight="1" x14ac:dyDescent="0.25">
      <c r="A27" s="57"/>
      <c r="B27" s="58"/>
      <c r="C27" s="58"/>
      <c r="D27" s="59"/>
      <c r="E27" s="57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36" t="s">
        <v>4</v>
      </c>
      <c r="V27" s="37"/>
      <c r="W27" s="37"/>
      <c r="X27" s="37"/>
      <c r="Y27" s="38"/>
      <c r="Z27" s="36" t="s">
        <v>3</v>
      </c>
      <c r="AA27" s="37"/>
      <c r="AB27" s="37"/>
      <c r="AC27" s="37"/>
      <c r="AD27" s="38"/>
      <c r="AE27" s="51" t="s">
        <v>116</v>
      </c>
      <c r="AF27" s="52"/>
      <c r="AG27" s="52"/>
      <c r="AH27" s="53"/>
      <c r="AI27" s="36" t="s">
        <v>5</v>
      </c>
      <c r="AJ27" s="37"/>
      <c r="AK27" s="37"/>
      <c r="AL27" s="37"/>
      <c r="AM27" s="38"/>
      <c r="AN27" s="36" t="s">
        <v>4</v>
      </c>
      <c r="AO27" s="37"/>
      <c r="AP27" s="37"/>
      <c r="AQ27" s="37"/>
      <c r="AR27" s="38"/>
      <c r="AS27" s="36" t="s">
        <v>3</v>
      </c>
      <c r="AT27" s="37"/>
      <c r="AU27" s="37"/>
      <c r="AV27" s="37"/>
      <c r="AW27" s="38"/>
      <c r="AX27" s="51" t="s">
        <v>116</v>
      </c>
      <c r="AY27" s="52"/>
      <c r="AZ27" s="52"/>
      <c r="BA27" s="53"/>
      <c r="BB27" s="36" t="s">
        <v>96</v>
      </c>
      <c r="BC27" s="37"/>
      <c r="BD27" s="37"/>
      <c r="BE27" s="37"/>
      <c r="BF27" s="38"/>
      <c r="BG27" s="36" t="s">
        <v>4</v>
      </c>
      <c r="BH27" s="37"/>
      <c r="BI27" s="37"/>
      <c r="BJ27" s="37"/>
      <c r="BK27" s="38"/>
      <c r="BL27" s="36" t="s">
        <v>3</v>
      </c>
      <c r="BM27" s="37"/>
      <c r="BN27" s="37"/>
      <c r="BO27" s="37"/>
      <c r="BP27" s="38"/>
      <c r="BQ27" s="51" t="s">
        <v>116</v>
      </c>
      <c r="BR27" s="52"/>
      <c r="BS27" s="52"/>
      <c r="BT27" s="53"/>
      <c r="BU27" s="36" t="s">
        <v>97</v>
      </c>
      <c r="BV27" s="37"/>
      <c r="BW27" s="37"/>
      <c r="BX27" s="37"/>
      <c r="BY27" s="38"/>
    </row>
    <row r="28" spans="1:79" ht="15" customHeight="1" x14ac:dyDescent="0.25">
      <c r="A28" s="36">
        <v>1</v>
      </c>
      <c r="B28" s="37"/>
      <c r="C28" s="37"/>
      <c r="D28" s="38"/>
      <c r="E28" s="36">
        <v>2</v>
      </c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6">
        <v>3</v>
      </c>
      <c r="V28" s="37"/>
      <c r="W28" s="37"/>
      <c r="X28" s="37"/>
      <c r="Y28" s="38"/>
      <c r="Z28" s="36">
        <v>4</v>
      </c>
      <c r="AA28" s="37"/>
      <c r="AB28" s="37"/>
      <c r="AC28" s="37"/>
      <c r="AD28" s="38"/>
      <c r="AE28" s="36">
        <v>5</v>
      </c>
      <c r="AF28" s="37"/>
      <c r="AG28" s="37"/>
      <c r="AH28" s="38"/>
      <c r="AI28" s="36">
        <v>6</v>
      </c>
      <c r="AJ28" s="37"/>
      <c r="AK28" s="37"/>
      <c r="AL28" s="37"/>
      <c r="AM28" s="38"/>
      <c r="AN28" s="36">
        <v>7</v>
      </c>
      <c r="AO28" s="37"/>
      <c r="AP28" s="37"/>
      <c r="AQ28" s="37"/>
      <c r="AR28" s="38"/>
      <c r="AS28" s="36">
        <v>8</v>
      </c>
      <c r="AT28" s="37"/>
      <c r="AU28" s="37"/>
      <c r="AV28" s="37"/>
      <c r="AW28" s="38"/>
      <c r="AX28" s="36">
        <v>9</v>
      </c>
      <c r="AY28" s="37"/>
      <c r="AZ28" s="37"/>
      <c r="BA28" s="38"/>
      <c r="BB28" s="36">
        <v>10</v>
      </c>
      <c r="BC28" s="37"/>
      <c r="BD28" s="37"/>
      <c r="BE28" s="37"/>
      <c r="BF28" s="38"/>
      <c r="BG28" s="36">
        <v>11</v>
      </c>
      <c r="BH28" s="37"/>
      <c r="BI28" s="37"/>
      <c r="BJ28" s="37"/>
      <c r="BK28" s="38"/>
      <c r="BL28" s="36">
        <v>12</v>
      </c>
      <c r="BM28" s="37"/>
      <c r="BN28" s="37"/>
      <c r="BO28" s="37"/>
      <c r="BP28" s="38"/>
      <c r="BQ28" s="36">
        <v>13</v>
      </c>
      <c r="BR28" s="37"/>
      <c r="BS28" s="37"/>
      <c r="BT28" s="38"/>
      <c r="BU28" s="36">
        <v>14</v>
      </c>
      <c r="BV28" s="37"/>
      <c r="BW28" s="37"/>
      <c r="BX28" s="37"/>
      <c r="BY28" s="38"/>
    </row>
    <row r="29" spans="1:79" ht="13.5" hidden="1" customHeight="1" x14ac:dyDescent="0.25">
      <c r="A29" s="39" t="s">
        <v>56</v>
      </c>
      <c r="B29" s="40"/>
      <c r="C29" s="40"/>
      <c r="D29" s="41"/>
      <c r="E29" s="39" t="s">
        <v>57</v>
      </c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82" t="s">
        <v>65</v>
      </c>
      <c r="V29" s="83"/>
      <c r="W29" s="83"/>
      <c r="X29" s="83"/>
      <c r="Y29" s="84"/>
      <c r="Z29" s="82" t="s">
        <v>66</v>
      </c>
      <c r="AA29" s="83"/>
      <c r="AB29" s="83"/>
      <c r="AC29" s="83"/>
      <c r="AD29" s="84"/>
      <c r="AE29" s="39" t="s">
        <v>91</v>
      </c>
      <c r="AF29" s="40"/>
      <c r="AG29" s="40"/>
      <c r="AH29" s="41"/>
      <c r="AI29" s="47" t="s">
        <v>170</v>
      </c>
      <c r="AJ29" s="48"/>
      <c r="AK29" s="48"/>
      <c r="AL29" s="48"/>
      <c r="AM29" s="49"/>
      <c r="AN29" s="39" t="s">
        <v>67</v>
      </c>
      <c r="AO29" s="40"/>
      <c r="AP29" s="40"/>
      <c r="AQ29" s="40"/>
      <c r="AR29" s="41"/>
      <c r="AS29" s="39" t="s">
        <v>68</v>
      </c>
      <c r="AT29" s="40"/>
      <c r="AU29" s="40"/>
      <c r="AV29" s="40"/>
      <c r="AW29" s="41"/>
      <c r="AX29" s="39" t="s">
        <v>92</v>
      </c>
      <c r="AY29" s="40"/>
      <c r="AZ29" s="40"/>
      <c r="BA29" s="41"/>
      <c r="BB29" s="47" t="s">
        <v>170</v>
      </c>
      <c r="BC29" s="48"/>
      <c r="BD29" s="48"/>
      <c r="BE29" s="48"/>
      <c r="BF29" s="49"/>
      <c r="BG29" s="39" t="s">
        <v>58</v>
      </c>
      <c r="BH29" s="40"/>
      <c r="BI29" s="40"/>
      <c r="BJ29" s="40"/>
      <c r="BK29" s="41"/>
      <c r="BL29" s="39" t="s">
        <v>59</v>
      </c>
      <c r="BM29" s="40"/>
      <c r="BN29" s="40"/>
      <c r="BO29" s="40"/>
      <c r="BP29" s="41"/>
      <c r="BQ29" s="39" t="s">
        <v>93</v>
      </c>
      <c r="BR29" s="40"/>
      <c r="BS29" s="40"/>
      <c r="BT29" s="41"/>
      <c r="BU29" s="47" t="s">
        <v>170</v>
      </c>
      <c r="BV29" s="48"/>
      <c r="BW29" s="48"/>
      <c r="BX29" s="48"/>
      <c r="BY29" s="49"/>
      <c r="CA29" t="s">
        <v>21</v>
      </c>
    </row>
    <row r="30" spans="1:79" s="99" customFormat="1" ht="26.4" customHeight="1" x14ac:dyDescent="0.25">
      <c r="A30" s="89"/>
      <c r="B30" s="90"/>
      <c r="C30" s="90"/>
      <c r="D30" s="91"/>
      <c r="E30" s="92" t="s">
        <v>172</v>
      </c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4"/>
      <c r="U30" s="95" t="s">
        <v>173</v>
      </c>
      <c r="V30" s="95"/>
      <c r="W30" s="95"/>
      <c r="X30" s="95"/>
      <c r="Y30" s="95"/>
      <c r="Z30" s="95">
        <v>3555323.06</v>
      </c>
      <c r="AA30" s="95"/>
      <c r="AB30" s="95"/>
      <c r="AC30" s="95"/>
      <c r="AD30" s="95"/>
      <c r="AE30" s="96">
        <v>0</v>
      </c>
      <c r="AF30" s="97"/>
      <c r="AG30" s="97"/>
      <c r="AH30" s="98"/>
      <c r="AI30" s="96">
        <f>IF(ISNUMBER(U30),U30,0)+IF(ISNUMBER(Z30),Z30,0)</f>
        <v>3555323.06</v>
      </c>
      <c r="AJ30" s="97"/>
      <c r="AK30" s="97"/>
      <c r="AL30" s="97"/>
      <c r="AM30" s="98"/>
      <c r="AN30" s="96" t="s">
        <v>173</v>
      </c>
      <c r="AO30" s="97"/>
      <c r="AP30" s="97"/>
      <c r="AQ30" s="97"/>
      <c r="AR30" s="98"/>
      <c r="AS30" s="96">
        <v>2740226.83</v>
      </c>
      <c r="AT30" s="97"/>
      <c r="AU30" s="97"/>
      <c r="AV30" s="97"/>
      <c r="AW30" s="98"/>
      <c r="AX30" s="96">
        <v>0</v>
      </c>
      <c r="AY30" s="97"/>
      <c r="AZ30" s="97"/>
      <c r="BA30" s="98"/>
      <c r="BB30" s="96">
        <f>IF(ISNUMBER(AN30),AN30,0)+IF(ISNUMBER(AS30),AS30,0)</f>
        <v>2740226.83</v>
      </c>
      <c r="BC30" s="97"/>
      <c r="BD30" s="97"/>
      <c r="BE30" s="97"/>
      <c r="BF30" s="98"/>
      <c r="BG30" s="96" t="s">
        <v>173</v>
      </c>
      <c r="BH30" s="97"/>
      <c r="BI30" s="97"/>
      <c r="BJ30" s="97"/>
      <c r="BK30" s="98"/>
      <c r="BL30" s="96">
        <v>3983860</v>
      </c>
      <c r="BM30" s="97"/>
      <c r="BN30" s="97"/>
      <c r="BO30" s="97"/>
      <c r="BP30" s="98"/>
      <c r="BQ30" s="96">
        <v>0</v>
      </c>
      <c r="BR30" s="97"/>
      <c r="BS30" s="97"/>
      <c r="BT30" s="98"/>
      <c r="BU30" s="96">
        <f>IF(ISNUMBER(BG30),BG30,0)+IF(ISNUMBER(BL30),BL30,0)</f>
        <v>3983860</v>
      </c>
      <c r="BV30" s="97"/>
      <c r="BW30" s="97"/>
      <c r="BX30" s="97"/>
      <c r="BY30" s="98"/>
      <c r="CA30" s="99" t="s">
        <v>22</v>
      </c>
    </row>
    <row r="31" spans="1:79" s="99" customFormat="1" ht="66" customHeight="1" x14ac:dyDescent="0.25">
      <c r="A31" s="89">
        <v>19010100</v>
      </c>
      <c r="B31" s="90"/>
      <c r="C31" s="90"/>
      <c r="D31" s="91"/>
      <c r="E31" s="92" t="s">
        <v>174</v>
      </c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4"/>
      <c r="U31" s="95" t="s">
        <v>173</v>
      </c>
      <c r="V31" s="95"/>
      <c r="W31" s="95"/>
      <c r="X31" s="95"/>
      <c r="Y31" s="95"/>
      <c r="Z31" s="95">
        <v>72764</v>
      </c>
      <c r="AA31" s="95"/>
      <c r="AB31" s="95"/>
      <c r="AC31" s="95"/>
      <c r="AD31" s="95"/>
      <c r="AE31" s="96">
        <v>0</v>
      </c>
      <c r="AF31" s="97"/>
      <c r="AG31" s="97"/>
      <c r="AH31" s="98"/>
      <c r="AI31" s="96">
        <f>IF(ISNUMBER(U31),U31,0)+IF(ISNUMBER(Z31),Z31,0)</f>
        <v>72764</v>
      </c>
      <c r="AJ31" s="97"/>
      <c r="AK31" s="97"/>
      <c r="AL31" s="97"/>
      <c r="AM31" s="98"/>
      <c r="AN31" s="96" t="s">
        <v>173</v>
      </c>
      <c r="AO31" s="97"/>
      <c r="AP31" s="97"/>
      <c r="AQ31" s="97"/>
      <c r="AR31" s="98"/>
      <c r="AS31" s="96">
        <v>102120</v>
      </c>
      <c r="AT31" s="97"/>
      <c r="AU31" s="97"/>
      <c r="AV31" s="97"/>
      <c r="AW31" s="98"/>
      <c r="AX31" s="96">
        <v>0</v>
      </c>
      <c r="AY31" s="97"/>
      <c r="AZ31" s="97"/>
      <c r="BA31" s="98"/>
      <c r="BB31" s="96">
        <f>IF(ISNUMBER(AN31),AN31,0)+IF(ISNUMBER(AS31),AS31,0)</f>
        <v>102120</v>
      </c>
      <c r="BC31" s="97"/>
      <c r="BD31" s="97"/>
      <c r="BE31" s="97"/>
      <c r="BF31" s="98"/>
      <c r="BG31" s="96" t="s">
        <v>173</v>
      </c>
      <c r="BH31" s="97"/>
      <c r="BI31" s="97"/>
      <c r="BJ31" s="97"/>
      <c r="BK31" s="98"/>
      <c r="BL31" s="96">
        <v>108700</v>
      </c>
      <c r="BM31" s="97"/>
      <c r="BN31" s="97"/>
      <c r="BO31" s="97"/>
      <c r="BP31" s="98"/>
      <c r="BQ31" s="96">
        <v>0</v>
      </c>
      <c r="BR31" s="97"/>
      <c r="BS31" s="97"/>
      <c r="BT31" s="98"/>
      <c r="BU31" s="96">
        <f>IF(ISNUMBER(BG31),BG31,0)+IF(ISNUMBER(BL31),BL31,0)</f>
        <v>108700</v>
      </c>
      <c r="BV31" s="97"/>
      <c r="BW31" s="97"/>
      <c r="BX31" s="97"/>
      <c r="BY31" s="98"/>
    </row>
    <row r="32" spans="1:79" s="99" customFormat="1" ht="26.4" customHeight="1" x14ac:dyDescent="0.25">
      <c r="A32" s="89">
        <v>19010200</v>
      </c>
      <c r="B32" s="90"/>
      <c r="C32" s="90"/>
      <c r="D32" s="91"/>
      <c r="E32" s="92" t="s">
        <v>175</v>
      </c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4"/>
      <c r="U32" s="95" t="s">
        <v>173</v>
      </c>
      <c r="V32" s="95"/>
      <c r="W32" s="95"/>
      <c r="X32" s="95"/>
      <c r="Y32" s="95"/>
      <c r="Z32" s="95">
        <v>674519.97</v>
      </c>
      <c r="AA32" s="95"/>
      <c r="AB32" s="95"/>
      <c r="AC32" s="95"/>
      <c r="AD32" s="95"/>
      <c r="AE32" s="96">
        <v>0</v>
      </c>
      <c r="AF32" s="97"/>
      <c r="AG32" s="97"/>
      <c r="AH32" s="98"/>
      <c r="AI32" s="96">
        <f>IF(ISNUMBER(U32),U32,0)+IF(ISNUMBER(Z32),Z32,0)</f>
        <v>674519.97</v>
      </c>
      <c r="AJ32" s="97"/>
      <c r="AK32" s="97"/>
      <c r="AL32" s="97"/>
      <c r="AM32" s="98"/>
      <c r="AN32" s="96" t="s">
        <v>173</v>
      </c>
      <c r="AO32" s="97"/>
      <c r="AP32" s="97"/>
      <c r="AQ32" s="97"/>
      <c r="AR32" s="98"/>
      <c r="AS32" s="96">
        <v>589050</v>
      </c>
      <c r="AT32" s="97"/>
      <c r="AU32" s="97"/>
      <c r="AV32" s="97"/>
      <c r="AW32" s="98"/>
      <c r="AX32" s="96">
        <v>0</v>
      </c>
      <c r="AY32" s="97"/>
      <c r="AZ32" s="97"/>
      <c r="BA32" s="98"/>
      <c r="BB32" s="96">
        <f>IF(ISNUMBER(AN32),AN32,0)+IF(ISNUMBER(AS32),AS32,0)</f>
        <v>589050</v>
      </c>
      <c r="BC32" s="97"/>
      <c r="BD32" s="97"/>
      <c r="BE32" s="97"/>
      <c r="BF32" s="98"/>
      <c r="BG32" s="96" t="s">
        <v>173</v>
      </c>
      <c r="BH32" s="97"/>
      <c r="BI32" s="97"/>
      <c r="BJ32" s="97"/>
      <c r="BK32" s="98"/>
      <c r="BL32" s="96">
        <v>839160</v>
      </c>
      <c r="BM32" s="97"/>
      <c r="BN32" s="97"/>
      <c r="BO32" s="97"/>
      <c r="BP32" s="98"/>
      <c r="BQ32" s="96">
        <v>0</v>
      </c>
      <c r="BR32" s="97"/>
      <c r="BS32" s="97"/>
      <c r="BT32" s="98"/>
      <c r="BU32" s="96">
        <f>IF(ISNUMBER(BG32),BG32,0)+IF(ISNUMBER(BL32),BL32,0)</f>
        <v>839160</v>
      </c>
      <c r="BV32" s="97"/>
      <c r="BW32" s="97"/>
      <c r="BX32" s="97"/>
      <c r="BY32" s="98"/>
    </row>
    <row r="33" spans="1:79" s="99" customFormat="1" ht="52.8" customHeight="1" x14ac:dyDescent="0.25">
      <c r="A33" s="89">
        <v>19010300</v>
      </c>
      <c r="B33" s="90"/>
      <c r="C33" s="90"/>
      <c r="D33" s="91"/>
      <c r="E33" s="92" t="s">
        <v>176</v>
      </c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4"/>
      <c r="U33" s="95" t="s">
        <v>173</v>
      </c>
      <c r="V33" s="95"/>
      <c r="W33" s="95"/>
      <c r="X33" s="95"/>
      <c r="Y33" s="95"/>
      <c r="Z33" s="95">
        <v>2175793.3199999998</v>
      </c>
      <c r="AA33" s="95"/>
      <c r="AB33" s="95"/>
      <c r="AC33" s="95"/>
      <c r="AD33" s="95"/>
      <c r="AE33" s="96">
        <v>0</v>
      </c>
      <c r="AF33" s="97"/>
      <c r="AG33" s="97"/>
      <c r="AH33" s="98"/>
      <c r="AI33" s="96">
        <f>IF(ISNUMBER(U33),U33,0)+IF(ISNUMBER(Z33),Z33,0)</f>
        <v>2175793.3199999998</v>
      </c>
      <c r="AJ33" s="97"/>
      <c r="AK33" s="97"/>
      <c r="AL33" s="97"/>
      <c r="AM33" s="98"/>
      <c r="AN33" s="96" t="s">
        <v>173</v>
      </c>
      <c r="AO33" s="97"/>
      <c r="AP33" s="97"/>
      <c r="AQ33" s="97"/>
      <c r="AR33" s="98"/>
      <c r="AS33" s="96">
        <v>1931325</v>
      </c>
      <c r="AT33" s="97"/>
      <c r="AU33" s="97"/>
      <c r="AV33" s="97"/>
      <c r="AW33" s="98"/>
      <c r="AX33" s="96">
        <v>0</v>
      </c>
      <c r="AY33" s="97"/>
      <c r="AZ33" s="97"/>
      <c r="BA33" s="98"/>
      <c r="BB33" s="96">
        <f>IF(ISNUMBER(AN33),AN33,0)+IF(ISNUMBER(AS33),AS33,0)</f>
        <v>1931325</v>
      </c>
      <c r="BC33" s="97"/>
      <c r="BD33" s="97"/>
      <c r="BE33" s="97"/>
      <c r="BF33" s="98"/>
      <c r="BG33" s="96" t="s">
        <v>173</v>
      </c>
      <c r="BH33" s="97"/>
      <c r="BI33" s="97"/>
      <c r="BJ33" s="97"/>
      <c r="BK33" s="98"/>
      <c r="BL33" s="96">
        <v>3036000</v>
      </c>
      <c r="BM33" s="97"/>
      <c r="BN33" s="97"/>
      <c r="BO33" s="97"/>
      <c r="BP33" s="98"/>
      <c r="BQ33" s="96">
        <v>0</v>
      </c>
      <c r="BR33" s="97"/>
      <c r="BS33" s="97"/>
      <c r="BT33" s="98"/>
      <c r="BU33" s="96">
        <f>IF(ISNUMBER(BG33),BG33,0)+IF(ISNUMBER(BL33),BL33,0)</f>
        <v>3036000</v>
      </c>
      <c r="BV33" s="97"/>
      <c r="BW33" s="97"/>
      <c r="BX33" s="97"/>
      <c r="BY33" s="98"/>
    </row>
    <row r="34" spans="1:79" s="99" customFormat="1" ht="52.8" customHeight="1" x14ac:dyDescent="0.25">
      <c r="A34" s="89">
        <v>24062100</v>
      </c>
      <c r="B34" s="90"/>
      <c r="C34" s="90"/>
      <c r="D34" s="91"/>
      <c r="E34" s="92" t="s">
        <v>177</v>
      </c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4"/>
      <c r="U34" s="95" t="s">
        <v>173</v>
      </c>
      <c r="V34" s="95"/>
      <c r="W34" s="95"/>
      <c r="X34" s="95"/>
      <c r="Y34" s="95"/>
      <c r="Z34" s="95">
        <v>632245.77</v>
      </c>
      <c r="AA34" s="95"/>
      <c r="AB34" s="95"/>
      <c r="AC34" s="95"/>
      <c r="AD34" s="95"/>
      <c r="AE34" s="96">
        <v>0</v>
      </c>
      <c r="AF34" s="97"/>
      <c r="AG34" s="97"/>
      <c r="AH34" s="98"/>
      <c r="AI34" s="96">
        <f>IF(ISNUMBER(U34),U34,0)+IF(ISNUMBER(Z34),Z34,0)</f>
        <v>632245.77</v>
      </c>
      <c r="AJ34" s="97"/>
      <c r="AK34" s="97"/>
      <c r="AL34" s="97"/>
      <c r="AM34" s="98"/>
      <c r="AN34" s="96" t="s">
        <v>173</v>
      </c>
      <c r="AO34" s="97"/>
      <c r="AP34" s="97"/>
      <c r="AQ34" s="97"/>
      <c r="AR34" s="98"/>
      <c r="AS34" s="96">
        <v>117731.83</v>
      </c>
      <c r="AT34" s="97"/>
      <c r="AU34" s="97"/>
      <c r="AV34" s="97"/>
      <c r="AW34" s="98"/>
      <c r="AX34" s="96">
        <v>0</v>
      </c>
      <c r="AY34" s="97"/>
      <c r="AZ34" s="97"/>
      <c r="BA34" s="98"/>
      <c r="BB34" s="96">
        <f>IF(ISNUMBER(AN34),AN34,0)+IF(ISNUMBER(AS34),AS34,0)</f>
        <v>117731.83</v>
      </c>
      <c r="BC34" s="97"/>
      <c r="BD34" s="97"/>
      <c r="BE34" s="97"/>
      <c r="BF34" s="98"/>
      <c r="BG34" s="96" t="s">
        <v>173</v>
      </c>
      <c r="BH34" s="97"/>
      <c r="BI34" s="97"/>
      <c r="BJ34" s="97"/>
      <c r="BK34" s="98"/>
      <c r="BL34" s="96">
        <v>0</v>
      </c>
      <c r="BM34" s="97"/>
      <c r="BN34" s="97"/>
      <c r="BO34" s="97"/>
      <c r="BP34" s="98"/>
      <c r="BQ34" s="96">
        <v>0</v>
      </c>
      <c r="BR34" s="97"/>
      <c r="BS34" s="97"/>
      <c r="BT34" s="98"/>
      <c r="BU34" s="96">
        <f>IF(ISNUMBER(BG34),BG34,0)+IF(ISNUMBER(BL34),BL34,0)</f>
        <v>0</v>
      </c>
      <c r="BV34" s="97"/>
      <c r="BW34" s="97"/>
      <c r="BX34" s="97"/>
      <c r="BY34" s="98"/>
    </row>
    <row r="35" spans="1:79" s="6" customFormat="1" ht="12.75" customHeight="1" x14ac:dyDescent="0.25">
      <c r="A35" s="86"/>
      <c r="B35" s="87"/>
      <c r="C35" s="87"/>
      <c r="D35" s="88"/>
      <c r="E35" s="100" t="s">
        <v>147</v>
      </c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2"/>
      <c r="U35" s="103">
        <v>0</v>
      </c>
      <c r="V35" s="103"/>
      <c r="W35" s="103"/>
      <c r="X35" s="103"/>
      <c r="Y35" s="103"/>
      <c r="Z35" s="103">
        <v>3555323.06</v>
      </c>
      <c r="AA35" s="103"/>
      <c r="AB35" s="103"/>
      <c r="AC35" s="103"/>
      <c r="AD35" s="103"/>
      <c r="AE35" s="104">
        <v>0</v>
      </c>
      <c r="AF35" s="105"/>
      <c r="AG35" s="105"/>
      <c r="AH35" s="106"/>
      <c r="AI35" s="104">
        <f>IF(ISNUMBER(U35),U35,0)+IF(ISNUMBER(Z35),Z35,0)</f>
        <v>3555323.06</v>
      </c>
      <c r="AJ35" s="105"/>
      <c r="AK35" s="105"/>
      <c r="AL35" s="105"/>
      <c r="AM35" s="106"/>
      <c r="AN35" s="104">
        <v>0</v>
      </c>
      <c r="AO35" s="105"/>
      <c r="AP35" s="105"/>
      <c r="AQ35" s="105"/>
      <c r="AR35" s="106"/>
      <c r="AS35" s="104">
        <v>2740226.83</v>
      </c>
      <c r="AT35" s="105"/>
      <c r="AU35" s="105"/>
      <c r="AV35" s="105"/>
      <c r="AW35" s="106"/>
      <c r="AX35" s="104">
        <v>0</v>
      </c>
      <c r="AY35" s="105"/>
      <c r="AZ35" s="105"/>
      <c r="BA35" s="106"/>
      <c r="BB35" s="104">
        <f>IF(ISNUMBER(AN35),AN35,0)+IF(ISNUMBER(AS35),AS35,0)</f>
        <v>2740226.83</v>
      </c>
      <c r="BC35" s="105"/>
      <c r="BD35" s="105"/>
      <c r="BE35" s="105"/>
      <c r="BF35" s="106"/>
      <c r="BG35" s="104">
        <v>0</v>
      </c>
      <c r="BH35" s="105"/>
      <c r="BI35" s="105"/>
      <c r="BJ35" s="105"/>
      <c r="BK35" s="106"/>
      <c r="BL35" s="104">
        <v>3983860</v>
      </c>
      <c r="BM35" s="105"/>
      <c r="BN35" s="105"/>
      <c r="BO35" s="105"/>
      <c r="BP35" s="106"/>
      <c r="BQ35" s="104">
        <v>0</v>
      </c>
      <c r="BR35" s="105"/>
      <c r="BS35" s="105"/>
      <c r="BT35" s="106"/>
      <c r="BU35" s="104">
        <f>IF(ISNUMBER(BG35),BG35,0)+IF(ISNUMBER(BL35),BL35,0)</f>
        <v>3983860</v>
      </c>
      <c r="BV35" s="105"/>
      <c r="BW35" s="105"/>
      <c r="BX35" s="105"/>
      <c r="BY35" s="106"/>
    </row>
    <row r="37" spans="1:79" ht="14.25" customHeight="1" x14ac:dyDescent="0.25">
      <c r="A37" s="79" t="s">
        <v>241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  <c r="BF37" s="79"/>
      <c r="BG37" s="79"/>
      <c r="BH37" s="79"/>
      <c r="BI37" s="79"/>
      <c r="BJ37" s="79"/>
      <c r="BK37" s="79"/>
      <c r="BL37" s="79"/>
    </row>
    <row r="38" spans="1:79" ht="15" customHeight="1" x14ac:dyDescent="0.25">
      <c r="A38" s="44" t="s">
        <v>215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</row>
    <row r="39" spans="1:79" ht="22.5" customHeight="1" x14ac:dyDescent="0.25">
      <c r="A39" s="54" t="s">
        <v>2</v>
      </c>
      <c r="B39" s="55"/>
      <c r="C39" s="55"/>
      <c r="D39" s="56"/>
      <c r="E39" s="54" t="s">
        <v>19</v>
      </c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6"/>
      <c r="X39" s="36" t="s">
        <v>237</v>
      </c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8"/>
      <c r="AR39" s="27" t="s">
        <v>242</v>
      </c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</row>
    <row r="40" spans="1:79" ht="36" customHeight="1" x14ac:dyDescent="0.25">
      <c r="A40" s="57"/>
      <c r="B40" s="58"/>
      <c r="C40" s="58"/>
      <c r="D40" s="59"/>
      <c r="E40" s="57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9"/>
      <c r="X40" s="27" t="s">
        <v>4</v>
      </c>
      <c r="Y40" s="27"/>
      <c r="Z40" s="27"/>
      <c r="AA40" s="27"/>
      <c r="AB40" s="27"/>
      <c r="AC40" s="27" t="s">
        <v>3</v>
      </c>
      <c r="AD40" s="27"/>
      <c r="AE40" s="27"/>
      <c r="AF40" s="27"/>
      <c r="AG40" s="27"/>
      <c r="AH40" s="51" t="s">
        <v>116</v>
      </c>
      <c r="AI40" s="52"/>
      <c r="AJ40" s="52"/>
      <c r="AK40" s="52"/>
      <c r="AL40" s="53"/>
      <c r="AM40" s="36" t="s">
        <v>5</v>
      </c>
      <c r="AN40" s="37"/>
      <c r="AO40" s="37"/>
      <c r="AP40" s="37"/>
      <c r="AQ40" s="38"/>
      <c r="AR40" s="36" t="s">
        <v>4</v>
      </c>
      <c r="AS40" s="37"/>
      <c r="AT40" s="37"/>
      <c r="AU40" s="37"/>
      <c r="AV40" s="38"/>
      <c r="AW40" s="36" t="s">
        <v>3</v>
      </c>
      <c r="AX40" s="37"/>
      <c r="AY40" s="37"/>
      <c r="AZ40" s="37"/>
      <c r="BA40" s="38"/>
      <c r="BB40" s="51" t="s">
        <v>116</v>
      </c>
      <c r="BC40" s="52"/>
      <c r="BD40" s="52"/>
      <c r="BE40" s="52"/>
      <c r="BF40" s="53"/>
      <c r="BG40" s="36" t="s">
        <v>96</v>
      </c>
      <c r="BH40" s="37"/>
      <c r="BI40" s="37"/>
      <c r="BJ40" s="37"/>
      <c r="BK40" s="38"/>
    </row>
    <row r="41" spans="1:79" ht="15" customHeight="1" x14ac:dyDescent="0.25">
      <c r="A41" s="36">
        <v>1</v>
      </c>
      <c r="B41" s="37"/>
      <c r="C41" s="37"/>
      <c r="D41" s="38"/>
      <c r="E41" s="36">
        <v>2</v>
      </c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8"/>
      <c r="X41" s="27">
        <v>3</v>
      </c>
      <c r="Y41" s="27"/>
      <c r="Z41" s="27"/>
      <c r="AA41" s="27"/>
      <c r="AB41" s="27"/>
      <c r="AC41" s="27">
        <v>4</v>
      </c>
      <c r="AD41" s="27"/>
      <c r="AE41" s="27"/>
      <c r="AF41" s="27"/>
      <c r="AG41" s="27"/>
      <c r="AH41" s="27">
        <v>5</v>
      </c>
      <c r="AI41" s="27"/>
      <c r="AJ41" s="27"/>
      <c r="AK41" s="27"/>
      <c r="AL41" s="27"/>
      <c r="AM41" s="27">
        <v>6</v>
      </c>
      <c r="AN41" s="27"/>
      <c r="AO41" s="27"/>
      <c r="AP41" s="27"/>
      <c r="AQ41" s="27"/>
      <c r="AR41" s="36">
        <v>7</v>
      </c>
      <c r="AS41" s="37"/>
      <c r="AT41" s="37"/>
      <c r="AU41" s="37"/>
      <c r="AV41" s="38"/>
      <c r="AW41" s="36">
        <v>8</v>
      </c>
      <c r="AX41" s="37"/>
      <c r="AY41" s="37"/>
      <c r="AZ41" s="37"/>
      <c r="BA41" s="38"/>
      <c r="BB41" s="36">
        <v>9</v>
      </c>
      <c r="BC41" s="37"/>
      <c r="BD41" s="37"/>
      <c r="BE41" s="37"/>
      <c r="BF41" s="38"/>
      <c r="BG41" s="36">
        <v>10</v>
      </c>
      <c r="BH41" s="37"/>
      <c r="BI41" s="37"/>
      <c r="BJ41" s="37"/>
      <c r="BK41" s="38"/>
    </row>
    <row r="42" spans="1:79" ht="20.25" hidden="1" customHeight="1" x14ac:dyDescent="0.25">
      <c r="A42" s="39" t="s">
        <v>56</v>
      </c>
      <c r="B42" s="40"/>
      <c r="C42" s="40"/>
      <c r="D42" s="41"/>
      <c r="E42" s="39" t="s">
        <v>57</v>
      </c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1"/>
      <c r="X42" s="26" t="s">
        <v>60</v>
      </c>
      <c r="Y42" s="26"/>
      <c r="Z42" s="26"/>
      <c r="AA42" s="26"/>
      <c r="AB42" s="26"/>
      <c r="AC42" s="26" t="s">
        <v>61</v>
      </c>
      <c r="AD42" s="26"/>
      <c r="AE42" s="26"/>
      <c r="AF42" s="26"/>
      <c r="AG42" s="26"/>
      <c r="AH42" s="39" t="s">
        <v>94</v>
      </c>
      <c r="AI42" s="40"/>
      <c r="AJ42" s="40"/>
      <c r="AK42" s="40"/>
      <c r="AL42" s="41"/>
      <c r="AM42" s="47" t="s">
        <v>171</v>
      </c>
      <c r="AN42" s="48"/>
      <c r="AO42" s="48"/>
      <c r="AP42" s="48"/>
      <c r="AQ42" s="49"/>
      <c r="AR42" s="39" t="s">
        <v>62</v>
      </c>
      <c r="AS42" s="40"/>
      <c r="AT42" s="40"/>
      <c r="AU42" s="40"/>
      <c r="AV42" s="41"/>
      <c r="AW42" s="39" t="s">
        <v>63</v>
      </c>
      <c r="AX42" s="40"/>
      <c r="AY42" s="40"/>
      <c r="AZ42" s="40"/>
      <c r="BA42" s="41"/>
      <c r="BB42" s="39" t="s">
        <v>95</v>
      </c>
      <c r="BC42" s="40"/>
      <c r="BD42" s="40"/>
      <c r="BE42" s="40"/>
      <c r="BF42" s="41"/>
      <c r="BG42" s="47" t="s">
        <v>171</v>
      </c>
      <c r="BH42" s="48"/>
      <c r="BI42" s="48"/>
      <c r="BJ42" s="48"/>
      <c r="BK42" s="49"/>
      <c r="CA42" t="s">
        <v>23</v>
      </c>
    </row>
    <row r="43" spans="1:79" s="99" customFormat="1" ht="26.4" customHeight="1" x14ac:dyDescent="0.25">
      <c r="A43" s="89"/>
      <c r="B43" s="90"/>
      <c r="C43" s="90"/>
      <c r="D43" s="91"/>
      <c r="E43" s="92" t="s">
        <v>172</v>
      </c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4"/>
      <c r="X43" s="96" t="s">
        <v>173</v>
      </c>
      <c r="Y43" s="97"/>
      <c r="Z43" s="97"/>
      <c r="AA43" s="97"/>
      <c r="AB43" s="98"/>
      <c r="AC43" s="96">
        <v>3983860</v>
      </c>
      <c r="AD43" s="97"/>
      <c r="AE43" s="97"/>
      <c r="AF43" s="97"/>
      <c r="AG43" s="98"/>
      <c r="AH43" s="96">
        <v>0</v>
      </c>
      <c r="AI43" s="97"/>
      <c r="AJ43" s="97"/>
      <c r="AK43" s="97"/>
      <c r="AL43" s="98"/>
      <c r="AM43" s="96">
        <f>IF(ISNUMBER(X43),X43,0)+IF(ISNUMBER(AC43),AC43,0)</f>
        <v>3983860</v>
      </c>
      <c r="AN43" s="97"/>
      <c r="AO43" s="97"/>
      <c r="AP43" s="97"/>
      <c r="AQ43" s="98"/>
      <c r="AR43" s="96" t="s">
        <v>173</v>
      </c>
      <c r="AS43" s="97"/>
      <c r="AT43" s="97"/>
      <c r="AU43" s="97"/>
      <c r="AV43" s="98"/>
      <c r="AW43" s="96">
        <v>3983860</v>
      </c>
      <c r="AX43" s="97"/>
      <c r="AY43" s="97"/>
      <c r="AZ43" s="97"/>
      <c r="BA43" s="98"/>
      <c r="BB43" s="96">
        <v>0</v>
      </c>
      <c r="BC43" s="97"/>
      <c r="BD43" s="97"/>
      <c r="BE43" s="97"/>
      <c r="BF43" s="98"/>
      <c r="BG43" s="95">
        <f>IF(ISNUMBER(AR43),AR43,0)+IF(ISNUMBER(AW43),AW43,0)</f>
        <v>3983860</v>
      </c>
      <c r="BH43" s="95"/>
      <c r="BI43" s="95"/>
      <c r="BJ43" s="95"/>
      <c r="BK43" s="95"/>
      <c r="CA43" s="99" t="s">
        <v>24</v>
      </c>
    </row>
    <row r="44" spans="1:79" s="99" customFormat="1" ht="52.8" customHeight="1" x14ac:dyDescent="0.25">
      <c r="A44" s="89">
        <v>19010100</v>
      </c>
      <c r="B44" s="90"/>
      <c r="C44" s="90"/>
      <c r="D44" s="91"/>
      <c r="E44" s="92" t="s">
        <v>174</v>
      </c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4"/>
      <c r="X44" s="96" t="s">
        <v>173</v>
      </c>
      <c r="Y44" s="97"/>
      <c r="Z44" s="97"/>
      <c r="AA44" s="97"/>
      <c r="AB44" s="98"/>
      <c r="AC44" s="96">
        <v>108700</v>
      </c>
      <c r="AD44" s="97"/>
      <c r="AE44" s="97"/>
      <c r="AF44" s="97"/>
      <c r="AG44" s="98"/>
      <c r="AH44" s="96">
        <v>0</v>
      </c>
      <c r="AI44" s="97"/>
      <c r="AJ44" s="97"/>
      <c r="AK44" s="97"/>
      <c r="AL44" s="98"/>
      <c r="AM44" s="96">
        <f>IF(ISNUMBER(X44),X44,0)+IF(ISNUMBER(AC44),AC44,0)</f>
        <v>108700</v>
      </c>
      <c r="AN44" s="97"/>
      <c r="AO44" s="97"/>
      <c r="AP44" s="97"/>
      <c r="AQ44" s="98"/>
      <c r="AR44" s="96" t="s">
        <v>173</v>
      </c>
      <c r="AS44" s="97"/>
      <c r="AT44" s="97"/>
      <c r="AU44" s="97"/>
      <c r="AV44" s="98"/>
      <c r="AW44" s="96">
        <v>108700</v>
      </c>
      <c r="AX44" s="97"/>
      <c r="AY44" s="97"/>
      <c r="AZ44" s="97"/>
      <c r="BA44" s="98"/>
      <c r="BB44" s="96">
        <v>0</v>
      </c>
      <c r="BC44" s="97"/>
      <c r="BD44" s="97"/>
      <c r="BE44" s="97"/>
      <c r="BF44" s="98"/>
      <c r="BG44" s="95">
        <f>IF(ISNUMBER(AR44),AR44,0)+IF(ISNUMBER(AW44),AW44,0)</f>
        <v>108700</v>
      </c>
      <c r="BH44" s="95"/>
      <c r="BI44" s="95"/>
      <c r="BJ44" s="95"/>
      <c r="BK44" s="95"/>
    </row>
    <row r="45" spans="1:79" s="99" customFormat="1" ht="26.4" customHeight="1" x14ac:dyDescent="0.25">
      <c r="A45" s="89">
        <v>19010200</v>
      </c>
      <c r="B45" s="90"/>
      <c r="C45" s="90"/>
      <c r="D45" s="91"/>
      <c r="E45" s="92" t="s">
        <v>175</v>
      </c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4"/>
      <c r="X45" s="96" t="s">
        <v>173</v>
      </c>
      <c r="Y45" s="97"/>
      <c r="Z45" s="97"/>
      <c r="AA45" s="97"/>
      <c r="AB45" s="98"/>
      <c r="AC45" s="96">
        <v>839160</v>
      </c>
      <c r="AD45" s="97"/>
      <c r="AE45" s="97"/>
      <c r="AF45" s="97"/>
      <c r="AG45" s="98"/>
      <c r="AH45" s="96">
        <v>0</v>
      </c>
      <c r="AI45" s="97"/>
      <c r="AJ45" s="97"/>
      <c r="AK45" s="97"/>
      <c r="AL45" s="98"/>
      <c r="AM45" s="96">
        <f>IF(ISNUMBER(X45),X45,0)+IF(ISNUMBER(AC45),AC45,0)</f>
        <v>839160</v>
      </c>
      <c r="AN45" s="97"/>
      <c r="AO45" s="97"/>
      <c r="AP45" s="97"/>
      <c r="AQ45" s="98"/>
      <c r="AR45" s="96" t="s">
        <v>173</v>
      </c>
      <c r="AS45" s="97"/>
      <c r="AT45" s="97"/>
      <c r="AU45" s="97"/>
      <c r="AV45" s="98"/>
      <c r="AW45" s="96">
        <v>839160</v>
      </c>
      <c r="AX45" s="97"/>
      <c r="AY45" s="97"/>
      <c r="AZ45" s="97"/>
      <c r="BA45" s="98"/>
      <c r="BB45" s="96">
        <v>0</v>
      </c>
      <c r="BC45" s="97"/>
      <c r="BD45" s="97"/>
      <c r="BE45" s="97"/>
      <c r="BF45" s="98"/>
      <c r="BG45" s="95">
        <f>IF(ISNUMBER(AR45),AR45,0)+IF(ISNUMBER(AW45),AW45,0)</f>
        <v>839160</v>
      </c>
      <c r="BH45" s="95"/>
      <c r="BI45" s="95"/>
      <c r="BJ45" s="95"/>
      <c r="BK45" s="95"/>
    </row>
    <row r="46" spans="1:79" s="99" customFormat="1" ht="39.6" customHeight="1" x14ac:dyDescent="0.25">
      <c r="A46" s="89">
        <v>19010300</v>
      </c>
      <c r="B46" s="90"/>
      <c r="C46" s="90"/>
      <c r="D46" s="91"/>
      <c r="E46" s="92" t="s">
        <v>176</v>
      </c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4"/>
      <c r="X46" s="96" t="s">
        <v>173</v>
      </c>
      <c r="Y46" s="97"/>
      <c r="Z46" s="97"/>
      <c r="AA46" s="97"/>
      <c r="AB46" s="98"/>
      <c r="AC46" s="96">
        <v>3036000</v>
      </c>
      <c r="AD46" s="97"/>
      <c r="AE46" s="97"/>
      <c r="AF46" s="97"/>
      <c r="AG46" s="98"/>
      <c r="AH46" s="96">
        <v>0</v>
      </c>
      <c r="AI46" s="97"/>
      <c r="AJ46" s="97"/>
      <c r="AK46" s="97"/>
      <c r="AL46" s="98"/>
      <c r="AM46" s="96">
        <f>IF(ISNUMBER(X46),X46,0)+IF(ISNUMBER(AC46),AC46,0)</f>
        <v>3036000</v>
      </c>
      <c r="AN46" s="97"/>
      <c r="AO46" s="97"/>
      <c r="AP46" s="97"/>
      <c r="AQ46" s="98"/>
      <c r="AR46" s="96" t="s">
        <v>173</v>
      </c>
      <c r="AS46" s="97"/>
      <c r="AT46" s="97"/>
      <c r="AU46" s="97"/>
      <c r="AV46" s="98"/>
      <c r="AW46" s="96">
        <v>3036000</v>
      </c>
      <c r="AX46" s="97"/>
      <c r="AY46" s="97"/>
      <c r="AZ46" s="97"/>
      <c r="BA46" s="98"/>
      <c r="BB46" s="96">
        <v>0</v>
      </c>
      <c r="BC46" s="97"/>
      <c r="BD46" s="97"/>
      <c r="BE46" s="97"/>
      <c r="BF46" s="98"/>
      <c r="BG46" s="95">
        <f>IF(ISNUMBER(AR46),AR46,0)+IF(ISNUMBER(AW46),AW46,0)</f>
        <v>3036000</v>
      </c>
      <c r="BH46" s="95"/>
      <c r="BI46" s="95"/>
      <c r="BJ46" s="95"/>
      <c r="BK46" s="95"/>
    </row>
    <row r="47" spans="1:79" s="99" customFormat="1" ht="39.6" customHeight="1" x14ac:dyDescent="0.25">
      <c r="A47" s="89">
        <v>24062100</v>
      </c>
      <c r="B47" s="90"/>
      <c r="C47" s="90"/>
      <c r="D47" s="91"/>
      <c r="E47" s="92" t="s">
        <v>177</v>
      </c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4"/>
      <c r="X47" s="96" t="s">
        <v>173</v>
      </c>
      <c r="Y47" s="97"/>
      <c r="Z47" s="97"/>
      <c r="AA47" s="97"/>
      <c r="AB47" s="98"/>
      <c r="AC47" s="96">
        <v>0</v>
      </c>
      <c r="AD47" s="97"/>
      <c r="AE47" s="97"/>
      <c r="AF47" s="97"/>
      <c r="AG47" s="98"/>
      <c r="AH47" s="96">
        <v>0</v>
      </c>
      <c r="AI47" s="97"/>
      <c r="AJ47" s="97"/>
      <c r="AK47" s="97"/>
      <c r="AL47" s="98"/>
      <c r="AM47" s="96">
        <f>IF(ISNUMBER(X47),X47,0)+IF(ISNUMBER(AC47),AC47,0)</f>
        <v>0</v>
      </c>
      <c r="AN47" s="97"/>
      <c r="AO47" s="97"/>
      <c r="AP47" s="97"/>
      <c r="AQ47" s="98"/>
      <c r="AR47" s="96" t="s">
        <v>173</v>
      </c>
      <c r="AS47" s="97"/>
      <c r="AT47" s="97"/>
      <c r="AU47" s="97"/>
      <c r="AV47" s="98"/>
      <c r="AW47" s="96">
        <v>0</v>
      </c>
      <c r="AX47" s="97"/>
      <c r="AY47" s="97"/>
      <c r="AZ47" s="97"/>
      <c r="BA47" s="98"/>
      <c r="BB47" s="96">
        <v>0</v>
      </c>
      <c r="BC47" s="97"/>
      <c r="BD47" s="97"/>
      <c r="BE47" s="97"/>
      <c r="BF47" s="98"/>
      <c r="BG47" s="95">
        <f>IF(ISNUMBER(AR47),AR47,0)+IF(ISNUMBER(AW47),AW47,0)</f>
        <v>0</v>
      </c>
      <c r="BH47" s="95"/>
      <c r="BI47" s="95"/>
      <c r="BJ47" s="95"/>
      <c r="BK47" s="95"/>
    </row>
    <row r="48" spans="1:79" s="6" customFormat="1" ht="12.75" customHeight="1" x14ac:dyDescent="0.25">
      <c r="A48" s="86"/>
      <c r="B48" s="87"/>
      <c r="C48" s="87"/>
      <c r="D48" s="88"/>
      <c r="E48" s="100" t="s">
        <v>147</v>
      </c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2"/>
      <c r="X48" s="104">
        <v>0</v>
      </c>
      <c r="Y48" s="105"/>
      <c r="Z48" s="105"/>
      <c r="AA48" s="105"/>
      <c r="AB48" s="106"/>
      <c r="AC48" s="104">
        <v>3983860</v>
      </c>
      <c r="AD48" s="105"/>
      <c r="AE48" s="105"/>
      <c r="AF48" s="105"/>
      <c r="AG48" s="106"/>
      <c r="AH48" s="104">
        <v>0</v>
      </c>
      <c r="AI48" s="105"/>
      <c r="AJ48" s="105"/>
      <c r="AK48" s="105"/>
      <c r="AL48" s="106"/>
      <c r="AM48" s="104">
        <f>IF(ISNUMBER(X48),X48,0)+IF(ISNUMBER(AC48),AC48,0)</f>
        <v>3983860</v>
      </c>
      <c r="AN48" s="105"/>
      <c r="AO48" s="105"/>
      <c r="AP48" s="105"/>
      <c r="AQ48" s="106"/>
      <c r="AR48" s="104">
        <v>0</v>
      </c>
      <c r="AS48" s="105"/>
      <c r="AT48" s="105"/>
      <c r="AU48" s="105"/>
      <c r="AV48" s="106"/>
      <c r="AW48" s="104">
        <v>3983860</v>
      </c>
      <c r="AX48" s="105"/>
      <c r="AY48" s="105"/>
      <c r="AZ48" s="105"/>
      <c r="BA48" s="106"/>
      <c r="BB48" s="104">
        <v>0</v>
      </c>
      <c r="BC48" s="105"/>
      <c r="BD48" s="105"/>
      <c r="BE48" s="105"/>
      <c r="BF48" s="106"/>
      <c r="BG48" s="103">
        <f>IF(ISNUMBER(AR48),AR48,0)+IF(ISNUMBER(AW48),AW48,0)</f>
        <v>3983860</v>
      </c>
      <c r="BH48" s="103"/>
      <c r="BI48" s="103"/>
      <c r="BJ48" s="103"/>
      <c r="BK48" s="103"/>
    </row>
    <row r="49" spans="1:79" s="4" customFormat="1" ht="12.75" customHeight="1" x14ac:dyDescent="0.2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</row>
    <row r="51" spans="1:79" s="3" customFormat="1" ht="14.25" customHeight="1" x14ac:dyDescent="0.25">
      <c r="A51" s="29" t="s">
        <v>117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29"/>
      <c r="BV51" s="29"/>
      <c r="BW51" s="29"/>
      <c r="BX51" s="29"/>
      <c r="BY51" s="29"/>
      <c r="BZ51" s="9"/>
    </row>
    <row r="52" spans="1:79" ht="14.25" customHeight="1" x14ac:dyDescent="0.25">
      <c r="A52" s="29" t="s">
        <v>227</v>
      </c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9"/>
      <c r="BQ52" s="29"/>
      <c r="BR52" s="29"/>
      <c r="BS52" s="29"/>
      <c r="BT52" s="29"/>
      <c r="BU52" s="29"/>
      <c r="BV52" s="29"/>
      <c r="BW52" s="29"/>
      <c r="BX52" s="29"/>
      <c r="BY52" s="29"/>
    </row>
    <row r="53" spans="1:79" ht="15" customHeight="1" x14ac:dyDescent="0.25">
      <c r="A53" s="31" t="s">
        <v>215</v>
      </c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</row>
    <row r="54" spans="1:79" ht="23.1" customHeight="1" x14ac:dyDescent="0.25">
      <c r="A54" s="62" t="s">
        <v>118</v>
      </c>
      <c r="B54" s="63"/>
      <c r="C54" s="63"/>
      <c r="D54" s="64"/>
      <c r="E54" s="27" t="s">
        <v>19</v>
      </c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36" t="s">
        <v>216</v>
      </c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8"/>
      <c r="AN54" s="36" t="s">
        <v>219</v>
      </c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8"/>
      <c r="BG54" s="36" t="s">
        <v>226</v>
      </c>
      <c r="BH54" s="37"/>
      <c r="BI54" s="37"/>
      <c r="BJ54" s="37"/>
      <c r="BK54" s="37"/>
      <c r="BL54" s="37"/>
      <c r="BM54" s="37"/>
      <c r="BN54" s="37"/>
      <c r="BO54" s="37"/>
      <c r="BP54" s="37"/>
      <c r="BQ54" s="37"/>
      <c r="BR54" s="37"/>
      <c r="BS54" s="37"/>
      <c r="BT54" s="37"/>
      <c r="BU54" s="37"/>
      <c r="BV54" s="37"/>
      <c r="BW54" s="37"/>
      <c r="BX54" s="37"/>
      <c r="BY54" s="38"/>
    </row>
    <row r="55" spans="1:79" ht="48.75" customHeight="1" x14ac:dyDescent="0.25">
      <c r="A55" s="65"/>
      <c r="B55" s="66"/>
      <c r="C55" s="66"/>
      <c r="D55" s="6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36" t="s">
        <v>4</v>
      </c>
      <c r="V55" s="37"/>
      <c r="W55" s="37"/>
      <c r="X55" s="37"/>
      <c r="Y55" s="38"/>
      <c r="Z55" s="36" t="s">
        <v>3</v>
      </c>
      <c r="AA55" s="37"/>
      <c r="AB55" s="37"/>
      <c r="AC55" s="37"/>
      <c r="AD55" s="38"/>
      <c r="AE55" s="51" t="s">
        <v>116</v>
      </c>
      <c r="AF55" s="52"/>
      <c r="AG55" s="52"/>
      <c r="AH55" s="53"/>
      <c r="AI55" s="36" t="s">
        <v>5</v>
      </c>
      <c r="AJ55" s="37"/>
      <c r="AK55" s="37"/>
      <c r="AL55" s="37"/>
      <c r="AM55" s="38"/>
      <c r="AN55" s="36" t="s">
        <v>4</v>
      </c>
      <c r="AO55" s="37"/>
      <c r="AP55" s="37"/>
      <c r="AQ55" s="37"/>
      <c r="AR55" s="38"/>
      <c r="AS55" s="36" t="s">
        <v>3</v>
      </c>
      <c r="AT55" s="37"/>
      <c r="AU55" s="37"/>
      <c r="AV55" s="37"/>
      <c r="AW55" s="38"/>
      <c r="AX55" s="51" t="s">
        <v>116</v>
      </c>
      <c r="AY55" s="52"/>
      <c r="AZ55" s="52"/>
      <c r="BA55" s="53"/>
      <c r="BB55" s="36" t="s">
        <v>96</v>
      </c>
      <c r="BC55" s="37"/>
      <c r="BD55" s="37"/>
      <c r="BE55" s="37"/>
      <c r="BF55" s="38"/>
      <c r="BG55" s="36" t="s">
        <v>4</v>
      </c>
      <c r="BH55" s="37"/>
      <c r="BI55" s="37"/>
      <c r="BJ55" s="37"/>
      <c r="BK55" s="38"/>
      <c r="BL55" s="36" t="s">
        <v>3</v>
      </c>
      <c r="BM55" s="37"/>
      <c r="BN55" s="37"/>
      <c r="BO55" s="37"/>
      <c r="BP55" s="38"/>
      <c r="BQ55" s="51" t="s">
        <v>116</v>
      </c>
      <c r="BR55" s="52"/>
      <c r="BS55" s="52"/>
      <c r="BT55" s="53"/>
      <c r="BU55" s="36" t="s">
        <v>97</v>
      </c>
      <c r="BV55" s="37"/>
      <c r="BW55" s="37"/>
      <c r="BX55" s="37"/>
      <c r="BY55" s="38"/>
    </row>
    <row r="56" spans="1:79" ht="15" customHeight="1" x14ac:dyDescent="0.25">
      <c r="A56" s="36">
        <v>1</v>
      </c>
      <c r="B56" s="37"/>
      <c r="C56" s="37"/>
      <c r="D56" s="38"/>
      <c r="E56" s="36">
        <v>2</v>
      </c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8"/>
      <c r="U56" s="36">
        <v>3</v>
      </c>
      <c r="V56" s="37"/>
      <c r="W56" s="37"/>
      <c r="X56" s="37"/>
      <c r="Y56" s="38"/>
      <c r="Z56" s="36">
        <v>4</v>
      </c>
      <c r="AA56" s="37"/>
      <c r="AB56" s="37"/>
      <c r="AC56" s="37"/>
      <c r="AD56" s="38"/>
      <c r="AE56" s="36">
        <v>5</v>
      </c>
      <c r="AF56" s="37"/>
      <c r="AG56" s="37"/>
      <c r="AH56" s="38"/>
      <c r="AI56" s="36">
        <v>6</v>
      </c>
      <c r="AJ56" s="37"/>
      <c r="AK56" s="37"/>
      <c r="AL56" s="37"/>
      <c r="AM56" s="38"/>
      <c r="AN56" s="36">
        <v>7</v>
      </c>
      <c r="AO56" s="37"/>
      <c r="AP56" s="37"/>
      <c r="AQ56" s="37"/>
      <c r="AR56" s="38"/>
      <c r="AS56" s="36">
        <v>8</v>
      </c>
      <c r="AT56" s="37"/>
      <c r="AU56" s="37"/>
      <c r="AV56" s="37"/>
      <c r="AW56" s="38"/>
      <c r="AX56" s="36">
        <v>9</v>
      </c>
      <c r="AY56" s="37"/>
      <c r="AZ56" s="37"/>
      <c r="BA56" s="38"/>
      <c r="BB56" s="36">
        <v>10</v>
      </c>
      <c r="BC56" s="37"/>
      <c r="BD56" s="37"/>
      <c r="BE56" s="37"/>
      <c r="BF56" s="38"/>
      <c r="BG56" s="36">
        <v>11</v>
      </c>
      <c r="BH56" s="37"/>
      <c r="BI56" s="37"/>
      <c r="BJ56" s="37"/>
      <c r="BK56" s="38"/>
      <c r="BL56" s="36">
        <v>12</v>
      </c>
      <c r="BM56" s="37"/>
      <c r="BN56" s="37"/>
      <c r="BO56" s="37"/>
      <c r="BP56" s="38"/>
      <c r="BQ56" s="36">
        <v>13</v>
      </c>
      <c r="BR56" s="37"/>
      <c r="BS56" s="37"/>
      <c r="BT56" s="38"/>
      <c r="BU56" s="36">
        <v>14</v>
      </c>
      <c r="BV56" s="37"/>
      <c r="BW56" s="37"/>
      <c r="BX56" s="37"/>
      <c r="BY56" s="38"/>
    </row>
    <row r="57" spans="1:79" s="1" customFormat="1" ht="12.75" hidden="1" customHeight="1" x14ac:dyDescent="0.25">
      <c r="A57" s="39" t="s">
        <v>64</v>
      </c>
      <c r="B57" s="40"/>
      <c r="C57" s="40"/>
      <c r="D57" s="41"/>
      <c r="E57" s="39" t="s">
        <v>57</v>
      </c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1"/>
      <c r="U57" s="39" t="s">
        <v>65</v>
      </c>
      <c r="V57" s="40"/>
      <c r="W57" s="40"/>
      <c r="X57" s="40"/>
      <c r="Y57" s="41"/>
      <c r="Z57" s="39" t="s">
        <v>66</v>
      </c>
      <c r="AA57" s="40"/>
      <c r="AB57" s="40"/>
      <c r="AC57" s="40"/>
      <c r="AD57" s="41"/>
      <c r="AE57" s="39" t="s">
        <v>91</v>
      </c>
      <c r="AF57" s="40"/>
      <c r="AG57" s="40"/>
      <c r="AH57" s="41"/>
      <c r="AI57" s="47" t="s">
        <v>170</v>
      </c>
      <c r="AJ57" s="48"/>
      <c r="AK57" s="48"/>
      <c r="AL57" s="48"/>
      <c r="AM57" s="49"/>
      <c r="AN57" s="39" t="s">
        <v>67</v>
      </c>
      <c r="AO57" s="40"/>
      <c r="AP57" s="40"/>
      <c r="AQ57" s="40"/>
      <c r="AR57" s="41"/>
      <c r="AS57" s="39" t="s">
        <v>68</v>
      </c>
      <c r="AT57" s="40"/>
      <c r="AU57" s="40"/>
      <c r="AV57" s="40"/>
      <c r="AW57" s="41"/>
      <c r="AX57" s="39" t="s">
        <v>92</v>
      </c>
      <c r="AY57" s="40"/>
      <c r="AZ57" s="40"/>
      <c r="BA57" s="41"/>
      <c r="BB57" s="47" t="s">
        <v>170</v>
      </c>
      <c r="BC57" s="48"/>
      <c r="BD57" s="48"/>
      <c r="BE57" s="48"/>
      <c r="BF57" s="49"/>
      <c r="BG57" s="39" t="s">
        <v>58</v>
      </c>
      <c r="BH57" s="40"/>
      <c r="BI57" s="40"/>
      <c r="BJ57" s="40"/>
      <c r="BK57" s="41"/>
      <c r="BL57" s="39" t="s">
        <v>59</v>
      </c>
      <c r="BM57" s="40"/>
      <c r="BN57" s="40"/>
      <c r="BO57" s="40"/>
      <c r="BP57" s="41"/>
      <c r="BQ57" s="39" t="s">
        <v>93</v>
      </c>
      <c r="BR57" s="40"/>
      <c r="BS57" s="40"/>
      <c r="BT57" s="41"/>
      <c r="BU57" s="47" t="s">
        <v>170</v>
      </c>
      <c r="BV57" s="48"/>
      <c r="BW57" s="48"/>
      <c r="BX57" s="48"/>
      <c r="BY57" s="49"/>
      <c r="CA57" t="s">
        <v>25</v>
      </c>
    </row>
    <row r="58" spans="1:79" s="99" customFormat="1" ht="13.2" customHeight="1" x14ac:dyDescent="0.25">
      <c r="A58" s="89">
        <v>2240</v>
      </c>
      <c r="B58" s="90"/>
      <c r="C58" s="90"/>
      <c r="D58" s="91"/>
      <c r="E58" s="92" t="s">
        <v>178</v>
      </c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4"/>
      <c r="U58" s="96">
        <v>0</v>
      </c>
      <c r="V58" s="97"/>
      <c r="W58" s="97"/>
      <c r="X58" s="97"/>
      <c r="Y58" s="98"/>
      <c r="Z58" s="96">
        <v>0</v>
      </c>
      <c r="AA58" s="97"/>
      <c r="AB58" s="97"/>
      <c r="AC58" s="97"/>
      <c r="AD58" s="98"/>
      <c r="AE58" s="96">
        <v>0</v>
      </c>
      <c r="AF58" s="97"/>
      <c r="AG58" s="97"/>
      <c r="AH58" s="98"/>
      <c r="AI58" s="96">
        <f>IF(ISNUMBER(U58),U58,0)+IF(ISNUMBER(Z58),Z58,0)</f>
        <v>0</v>
      </c>
      <c r="AJ58" s="97"/>
      <c r="AK58" s="97"/>
      <c r="AL58" s="97"/>
      <c r="AM58" s="98"/>
      <c r="AN58" s="96">
        <v>0</v>
      </c>
      <c r="AO58" s="97"/>
      <c r="AP58" s="97"/>
      <c r="AQ58" s="97"/>
      <c r="AR58" s="98"/>
      <c r="AS58" s="96">
        <v>0</v>
      </c>
      <c r="AT58" s="97"/>
      <c r="AU58" s="97"/>
      <c r="AV58" s="97"/>
      <c r="AW58" s="98"/>
      <c r="AX58" s="96">
        <v>0</v>
      </c>
      <c r="AY58" s="97"/>
      <c r="AZ58" s="97"/>
      <c r="BA58" s="98"/>
      <c r="BB58" s="96">
        <f>IF(ISNUMBER(AN58),AN58,0)+IF(ISNUMBER(AS58),AS58,0)</f>
        <v>0</v>
      </c>
      <c r="BC58" s="97"/>
      <c r="BD58" s="97"/>
      <c r="BE58" s="97"/>
      <c r="BF58" s="98"/>
      <c r="BG58" s="96">
        <v>0</v>
      </c>
      <c r="BH58" s="97"/>
      <c r="BI58" s="97"/>
      <c r="BJ58" s="97"/>
      <c r="BK58" s="98"/>
      <c r="BL58" s="96">
        <v>300000</v>
      </c>
      <c r="BM58" s="97"/>
      <c r="BN58" s="97"/>
      <c r="BO58" s="97"/>
      <c r="BP58" s="98"/>
      <c r="BQ58" s="96">
        <v>0</v>
      </c>
      <c r="BR58" s="97"/>
      <c r="BS58" s="97"/>
      <c r="BT58" s="98"/>
      <c r="BU58" s="96">
        <f>IF(ISNUMBER(BG58),BG58,0)+IF(ISNUMBER(BL58),BL58,0)</f>
        <v>300000</v>
      </c>
      <c r="BV58" s="97"/>
      <c r="BW58" s="97"/>
      <c r="BX58" s="97"/>
      <c r="BY58" s="98"/>
      <c r="CA58" s="99" t="s">
        <v>26</v>
      </c>
    </row>
    <row r="59" spans="1:79" s="99" customFormat="1" ht="26.4" customHeight="1" x14ac:dyDescent="0.25">
      <c r="A59" s="89">
        <v>3110</v>
      </c>
      <c r="B59" s="90"/>
      <c r="C59" s="90"/>
      <c r="D59" s="91"/>
      <c r="E59" s="92" t="s">
        <v>179</v>
      </c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4"/>
      <c r="U59" s="96">
        <v>0</v>
      </c>
      <c r="V59" s="97"/>
      <c r="W59" s="97"/>
      <c r="X59" s="97"/>
      <c r="Y59" s="98"/>
      <c r="Z59" s="96">
        <v>0</v>
      </c>
      <c r="AA59" s="97"/>
      <c r="AB59" s="97"/>
      <c r="AC59" s="97"/>
      <c r="AD59" s="98"/>
      <c r="AE59" s="96">
        <v>0</v>
      </c>
      <c r="AF59" s="97"/>
      <c r="AG59" s="97"/>
      <c r="AH59" s="98"/>
      <c r="AI59" s="96">
        <f>IF(ISNUMBER(U59),U59,0)+IF(ISNUMBER(Z59),Z59,0)</f>
        <v>0</v>
      </c>
      <c r="AJ59" s="97"/>
      <c r="AK59" s="97"/>
      <c r="AL59" s="97"/>
      <c r="AM59" s="98"/>
      <c r="AN59" s="96">
        <v>0</v>
      </c>
      <c r="AO59" s="97"/>
      <c r="AP59" s="97"/>
      <c r="AQ59" s="97"/>
      <c r="AR59" s="98"/>
      <c r="AS59" s="96">
        <v>345000</v>
      </c>
      <c r="AT59" s="97"/>
      <c r="AU59" s="97"/>
      <c r="AV59" s="97"/>
      <c r="AW59" s="98"/>
      <c r="AX59" s="96">
        <v>0</v>
      </c>
      <c r="AY59" s="97"/>
      <c r="AZ59" s="97"/>
      <c r="BA59" s="98"/>
      <c r="BB59" s="96">
        <f>IF(ISNUMBER(AN59),AN59,0)+IF(ISNUMBER(AS59),AS59,0)</f>
        <v>345000</v>
      </c>
      <c r="BC59" s="97"/>
      <c r="BD59" s="97"/>
      <c r="BE59" s="97"/>
      <c r="BF59" s="98"/>
      <c r="BG59" s="96">
        <v>0</v>
      </c>
      <c r="BH59" s="97"/>
      <c r="BI59" s="97"/>
      <c r="BJ59" s="97"/>
      <c r="BK59" s="98"/>
      <c r="BL59" s="96">
        <v>2200000</v>
      </c>
      <c r="BM59" s="97"/>
      <c r="BN59" s="97"/>
      <c r="BO59" s="97"/>
      <c r="BP59" s="98"/>
      <c r="BQ59" s="96">
        <v>0</v>
      </c>
      <c r="BR59" s="97"/>
      <c r="BS59" s="97"/>
      <c r="BT59" s="98"/>
      <c r="BU59" s="96">
        <f>IF(ISNUMBER(BG59),BG59,0)+IF(ISNUMBER(BL59),BL59,0)</f>
        <v>2200000</v>
      </c>
      <c r="BV59" s="97"/>
      <c r="BW59" s="97"/>
      <c r="BX59" s="97"/>
      <c r="BY59" s="98"/>
    </row>
    <row r="60" spans="1:79" s="99" customFormat="1" ht="26.4" customHeight="1" x14ac:dyDescent="0.25">
      <c r="A60" s="89">
        <v>3122</v>
      </c>
      <c r="B60" s="90"/>
      <c r="C60" s="90"/>
      <c r="D60" s="91"/>
      <c r="E60" s="92" t="s">
        <v>180</v>
      </c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4"/>
      <c r="U60" s="96">
        <v>0</v>
      </c>
      <c r="V60" s="97"/>
      <c r="W60" s="97"/>
      <c r="X60" s="97"/>
      <c r="Y60" s="98"/>
      <c r="Z60" s="96">
        <v>0</v>
      </c>
      <c r="AA60" s="97"/>
      <c r="AB60" s="97"/>
      <c r="AC60" s="97"/>
      <c r="AD60" s="98"/>
      <c r="AE60" s="96">
        <v>0</v>
      </c>
      <c r="AF60" s="97"/>
      <c r="AG60" s="97"/>
      <c r="AH60" s="98"/>
      <c r="AI60" s="96">
        <f>IF(ISNUMBER(U60),U60,0)+IF(ISNUMBER(Z60),Z60,0)</f>
        <v>0</v>
      </c>
      <c r="AJ60" s="97"/>
      <c r="AK60" s="97"/>
      <c r="AL60" s="97"/>
      <c r="AM60" s="98"/>
      <c r="AN60" s="96">
        <v>0</v>
      </c>
      <c r="AO60" s="97"/>
      <c r="AP60" s="97"/>
      <c r="AQ60" s="97"/>
      <c r="AR60" s="98"/>
      <c r="AS60" s="96">
        <v>3661320</v>
      </c>
      <c r="AT60" s="97"/>
      <c r="AU60" s="97"/>
      <c r="AV60" s="97"/>
      <c r="AW60" s="98"/>
      <c r="AX60" s="96">
        <v>0</v>
      </c>
      <c r="AY60" s="97"/>
      <c r="AZ60" s="97"/>
      <c r="BA60" s="98"/>
      <c r="BB60" s="96">
        <f>IF(ISNUMBER(AN60),AN60,0)+IF(ISNUMBER(AS60),AS60,0)</f>
        <v>3661320</v>
      </c>
      <c r="BC60" s="97"/>
      <c r="BD60" s="97"/>
      <c r="BE60" s="97"/>
      <c r="BF60" s="98"/>
      <c r="BG60" s="96">
        <v>0</v>
      </c>
      <c r="BH60" s="97"/>
      <c r="BI60" s="97"/>
      <c r="BJ60" s="97"/>
      <c r="BK60" s="98"/>
      <c r="BL60" s="96">
        <v>1483860</v>
      </c>
      <c r="BM60" s="97"/>
      <c r="BN60" s="97"/>
      <c r="BO60" s="97"/>
      <c r="BP60" s="98"/>
      <c r="BQ60" s="96">
        <v>0</v>
      </c>
      <c r="BR60" s="97"/>
      <c r="BS60" s="97"/>
      <c r="BT60" s="98"/>
      <c r="BU60" s="96">
        <f>IF(ISNUMBER(BG60),BG60,0)+IF(ISNUMBER(BL60),BL60,0)</f>
        <v>1483860</v>
      </c>
      <c r="BV60" s="97"/>
      <c r="BW60" s="97"/>
      <c r="BX60" s="97"/>
      <c r="BY60" s="98"/>
    </row>
    <row r="61" spans="1:79" s="6" customFormat="1" ht="12.75" customHeight="1" x14ac:dyDescent="0.25">
      <c r="A61" s="86"/>
      <c r="B61" s="87"/>
      <c r="C61" s="87"/>
      <c r="D61" s="88"/>
      <c r="E61" s="100" t="s">
        <v>147</v>
      </c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2"/>
      <c r="U61" s="104">
        <v>0</v>
      </c>
      <c r="V61" s="105"/>
      <c r="W61" s="105"/>
      <c r="X61" s="105"/>
      <c r="Y61" s="106"/>
      <c r="Z61" s="104">
        <v>0</v>
      </c>
      <c r="AA61" s="105"/>
      <c r="AB61" s="105"/>
      <c r="AC61" s="105"/>
      <c r="AD61" s="106"/>
      <c r="AE61" s="104">
        <v>0</v>
      </c>
      <c r="AF61" s="105"/>
      <c r="AG61" s="105"/>
      <c r="AH61" s="106"/>
      <c r="AI61" s="104">
        <f>IF(ISNUMBER(U61),U61,0)+IF(ISNUMBER(Z61),Z61,0)</f>
        <v>0</v>
      </c>
      <c r="AJ61" s="105"/>
      <c r="AK61" s="105"/>
      <c r="AL61" s="105"/>
      <c r="AM61" s="106"/>
      <c r="AN61" s="104">
        <v>0</v>
      </c>
      <c r="AO61" s="105"/>
      <c r="AP61" s="105"/>
      <c r="AQ61" s="105"/>
      <c r="AR61" s="106"/>
      <c r="AS61" s="104">
        <v>4006320</v>
      </c>
      <c r="AT61" s="105"/>
      <c r="AU61" s="105"/>
      <c r="AV61" s="105"/>
      <c r="AW61" s="106"/>
      <c r="AX61" s="104">
        <v>0</v>
      </c>
      <c r="AY61" s="105"/>
      <c r="AZ61" s="105"/>
      <c r="BA61" s="106"/>
      <c r="BB61" s="104">
        <f>IF(ISNUMBER(AN61),AN61,0)+IF(ISNUMBER(AS61),AS61,0)</f>
        <v>4006320</v>
      </c>
      <c r="BC61" s="105"/>
      <c r="BD61" s="105"/>
      <c r="BE61" s="105"/>
      <c r="BF61" s="106"/>
      <c r="BG61" s="104">
        <v>0</v>
      </c>
      <c r="BH61" s="105"/>
      <c r="BI61" s="105"/>
      <c r="BJ61" s="105"/>
      <c r="BK61" s="106"/>
      <c r="BL61" s="104">
        <v>3983860</v>
      </c>
      <c r="BM61" s="105"/>
      <c r="BN61" s="105"/>
      <c r="BO61" s="105"/>
      <c r="BP61" s="106"/>
      <c r="BQ61" s="104">
        <v>0</v>
      </c>
      <c r="BR61" s="105"/>
      <c r="BS61" s="105"/>
      <c r="BT61" s="106"/>
      <c r="BU61" s="104">
        <f>IF(ISNUMBER(BG61),BG61,0)+IF(ISNUMBER(BL61),BL61,0)</f>
        <v>3983860</v>
      </c>
      <c r="BV61" s="105"/>
      <c r="BW61" s="105"/>
      <c r="BX61" s="105"/>
      <c r="BY61" s="106"/>
    </row>
    <row r="63" spans="1:79" ht="14.25" customHeight="1" x14ac:dyDescent="0.25">
      <c r="A63" s="29" t="s">
        <v>228</v>
      </c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</row>
    <row r="64" spans="1:79" ht="15" customHeight="1" x14ac:dyDescent="0.25">
      <c r="A64" s="44" t="s">
        <v>215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4"/>
      <c r="BM64" s="44"/>
      <c r="BN64" s="44"/>
      <c r="BO64" s="44"/>
      <c r="BP64" s="44"/>
      <c r="BQ64" s="44"/>
      <c r="BR64" s="44"/>
      <c r="BS64" s="44"/>
      <c r="BT64" s="44"/>
      <c r="BU64" s="44"/>
      <c r="BV64" s="44"/>
      <c r="BW64" s="44"/>
      <c r="BX64" s="44"/>
      <c r="BY64" s="44"/>
    </row>
    <row r="65" spans="1:79" ht="23.1" customHeight="1" x14ac:dyDescent="0.25">
      <c r="A65" s="62" t="s">
        <v>119</v>
      </c>
      <c r="B65" s="63"/>
      <c r="C65" s="63"/>
      <c r="D65" s="63"/>
      <c r="E65" s="64"/>
      <c r="F65" s="27" t="s">
        <v>19</v>
      </c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36" t="s">
        <v>216</v>
      </c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8"/>
      <c r="AN65" s="36" t="s">
        <v>219</v>
      </c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  <c r="BD65" s="37"/>
      <c r="BE65" s="37"/>
      <c r="BF65" s="38"/>
      <c r="BG65" s="36" t="s">
        <v>226</v>
      </c>
      <c r="BH65" s="37"/>
      <c r="BI65" s="37"/>
      <c r="BJ65" s="37"/>
      <c r="BK65" s="37"/>
      <c r="BL65" s="37"/>
      <c r="BM65" s="37"/>
      <c r="BN65" s="37"/>
      <c r="BO65" s="37"/>
      <c r="BP65" s="37"/>
      <c r="BQ65" s="37"/>
      <c r="BR65" s="37"/>
      <c r="BS65" s="37"/>
      <c r="BT65" s="37"/>
      <c r="BU65" s="37"/>
      <c r="BV65" s="37"/>
      <c r="BW65" s="37"/>
      <c r="BX65" s="37"/>
      <c r="BY65" s="38"/>
    </row>
    <row r="66" spans="1:79" ht="51.75" customHeight="1" x14ac:dyDescent="0.25">
      <c r="A66" s="65"/>
      <c r="B66" s="66"/>
      <c r="C66" s="66"/>
      <c r="D66" s="66"/>
      <c r="E66" s="6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36" t="s">
        <v>4</v>
      </c>
      <c r="V66" s="37"/>
      <c r="W66" s="37"/>
      <c r="X66" s="37"/>
      <c r="Y66" s="38"/>
      <c r="Z66" s="36" t="s">
        <v>3</v>
      </c>
      <c r="AA66" s="37"/>
      <c r="AB66" s="37"/>
      <c r="AC66" s="37"/>
      <c r="AD66" s="38"/>
      <c r="AE66" s="51" t="s">
        <v>116</v>
      </c>
      <c r="AF66" s="52"/>
      <c r="AG66" s="52"/>
      <c r="AH66" s="53"/>
      <c r="AI66" s="36" t="s">
        <v>5</v>
      </c>
      <c r="AJ66" s="37"/>
      <c r="AK66" s="37"/>
      <c r="AL66" s="37"/>
      <c r="AM66" s="38"/>
      <c r="AN66" s="36" t="s">
        <v>4</v>
      </c>
      <c r="AO66" s="37"/>
      <c r="AP66" s="37"/>
      <c r="AQ66" s="37"/>
      <c r="AR66" s="38"/>
      <c r="AS66" s="36" t="s">
        <v>3</v>
      </c>
      <c r="AT66" s="37"/>
      <c r="AU66" s="37"/>
      <c r="AV66" s="37"/>
      <c r="AW66" s="38"/>
      <c r="AX66" s="51" t="s">
        <v>116</v>
      </c>
      <c r="AY66" s="52"/>
      <c r="AZ66" s="52"/>
      <c r="BA66" s="53"/>
      <c r="BB66" s="36" t="s">
        <v>96</v>
      </c>
      <c r="BC66" s="37"/>
      <c r="BD66" s="37"/>
      <c r="BE66" s="37"/>
      <c r="BF66" s="38"/>
      <c r="BG66" s="36" t="s">
        <v>4</v>
      </c>
      <c r="BH66" s="37"/>
      <c r="BI66" s="37"/>
      <c r="BJ66" s="37"/>
      <c r="BK66" s="38"/>
      <c r="BL66" s="36" t="s">
        <v>3</v>
      </c>
      <c r="BM66" s="37"/>
      <c r="BN66" s="37"/>
      <c r="BO66" s="37"/>
      <c r="BP66" s="38"/>
      <c r="BQ66" s="51" t="s">
        <v>116</v>
      </c>
      <c r="BR66" s="52"/>
      <c r="BS66" s="52"/>
      <c r="BT66" s="53"/>
      <c r="BU66" s="27" t="s">
        <v>97</v>
      </c>
      <c r="BV66" s="27"/>
      <c r="BW66" s="27"/>
      <c r="BX66" s="27"/>
      <c r="BY66" s="27"/>
    </row>
    <row r="67" spans="1:79" ht="15" customHeight="1" x14ac:dyDescent="0.25">
      <c r="A67" s="36">
        <v>1</v>
      </c>
      <c r="B67" s="37"/>
      <c r="C67" s="37"/>
      <c r="D67" s="37"/>
      <c r="E67" s="38"/>
      <c r="F67" s="36">
        <v>2</v>
      </c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8"/>
      <c r="U67" s="36">
        <v>3</v>
      </c>
      <c r="V67" s="37"/>
      <c r="W67" s="37"/>
      <c r="X67" s="37"/>
      <c r="Y67" s="38"/>
      <c r="Z67" s="36">
        <v>4</v>
      </c>
      <c r="AA67" s="37"/>
      <c r="AB67" s="37"/>
      <c r="AC67" s="37"/>
      <c r="AD67" s="38"/>
      <c r="AE67" s="36">
        <v>5</v>
      </c>
      <c r="AF67" s="37"/>
      <c r="AG67" s="37"/>
      <c r="AH67" s="38"/>
      <c r="AI67" s="36">
        <v>6</v>
      </c>
      <c r="AJ67" s="37"/>
      <c r="AK67" s="37"/>
      <c r="AL67" s="37"/>
      <c r="AM67" s="38"/>
      <c r="AN67" s="36">
        <v>7</v>
      </c>
      <c r="AO67" s="37"/>
      <c r="AP67" s="37"/>
      <c r="AQ67" s="37"/>
      <c r="AR67" s="38"/>
      <c r="AS67" s="36">
        <v>8</v>
      </c>
      <c r="AT67" s="37"/>
      <c r="AU67" s="37"/>
      <c r="AV67" s="37"/>
      <c r="AW67" s="38"/>
      <c r="AX67" s="36">
        <v>9</v>
      </c>
      <c r="AY67" s="37"/>
      <c r="AZ67" s="37"/>
      <c r="BA67" s="38"/>
      <c r="BB67" s="36">
        <v>10</v>
      </c>
      <c r="BC67" s="37"/>
      <c r="BD67" s="37"/>
      <c r="BE67" s="37"/>
      <c r="BF67" s="38"/>
      <c r="BG67" s="36">
        <v>11</v>
      </c>
      <c r="BH67" s="37"/>
      <c r="BI67" s="37"/>
      <c r="BJ67" s="37"/>
      <c r="BK67" s="38"/>
      <c r="BL67" s="36">
        <v>12</v>
      </c>
      <c r="BM67" s="37"/>
      <c r="BN67" s="37"/>
      <c r="BO67" s="37"/>
      <c r="BP67" s="38"/>
      <c r="BQ67" s="36">
        <v>13</v>
      </c>
      <c r="BR67" s="37"/>
      <c r="BS67" s="37"/>
      <c r="BT67" s="38"/>
      <c r="BU67" s="27">
        <v>14</v>
      </c>
      <c r="BV67" s="27"/>
      <c r="BW67" s="27"/>
      <c r="BX67" s="27"/>
      <c r="BY67" s="27"/>
    </row>
    <row r="68" spans="1:79" s="1" customFormat="1" ht="13.5" hidden="1" customHeight="1" x14ac:dyDescent="0.25">
      <c r="A68" s="39" t="s">
        <v>64</v>
      </c>
      <c r="B68" s="40"/>
      <c r="C68" s="40"/>
      <c r="D68" s="40"/>
      <c r="E68" s="41"/>
      <c r="F68" s="39" t="s">
        <v>57</v>
      </c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1"/>
      <c r="U68" s="39" t="s">
        <v>65</v>
      </c>
      <c r="V68" s="40"/>
      <c r="W68" s="40"/>
      <c r="X68" s="40"/>
      <c r="Y68" s="41"/>
      <c r="Z68" s="39" t="s">
        <v>66</v>
      </c>
      <c r="AA68" s="40"/>
      <c r="AB68" s="40"/>
      <c r="AC68" s="40"/>
      <c r="AD68" s="41"/>
      <c r="AE68" s="39" t="s">
        <v>91</v>
      </c>
      <c r="AF68" s="40"/>
      <c r="AG68" s="40"/>
      <c r="AH68" s="41"/>
      <c r="AI68" s="47" t="s">
        <v>170</v>
      </c>
      <c r="AJ68" s="48"/>
      <c r="AK68" s="48"/>
      <c r="AL68" s="48"/>
      <c r="AM68" s="49"/>
      <c r="AN68" s="39" t="s">
        <v>67</v>
      </c>
      <c r="AO68" s="40"/>
      <c r="AP68" s="40"/>
      <c r="AQ68" s="40"/>
      <c r="AR68" s="41"/>
      <c r="AS68" s="39" t="s">
        <v>68</v>
      </c>
      <c r="AT68" s="40"/>
      <c r="AU68" s="40"/>
      <c r="AV68" s="40"/>
      <c r="AW68" s="41"/>
      <c r="AX68" s="39" t="s">
        <v>92</v>
      </c>
      <c r="AY68" s="40"/>
      <c r="AZ68" s="40"/>
      <c r="BA68" s="41"/>
      <c r="BB68" s="47" t="s">
        <v>170</v>
      </c>
      <c r="BC68" s="48"/>
      <c r="BD68" s="48"/>
      <c r="BE68" s="48"/>
      <c r="BF68" s="49"/>
      <c r="BG68" s="39" t="s">
        <v>58</v>
      </c>
      <c r="BH68" s="40"/>
      <c r="BI68" s="40"/>
      <c r="BJ68" s="40"/>
      <c r="BK68" s="41"/>
      <c r="BL68" s="39" t="s">
        <v>59</v>
      </c>
      <c r="BM68" s="40"/>
      <c r="BN68" s="40"/>
      <c r="BO68" s="40"/>
      <c r="BP68" s="41"/>
      <c r="BQ68" s="39" t="s">
        <v>93</v>
      </c>
      <c r="BR68" s="40"/>
      <c r="BS68" s="40"/>
      <c r="BT68" s="41"/>
      <c r="BU68" s="50" t="s">
        <v>170</v>
      </c>
      <c r="BV68" s="50"/>
      <c r="BW68" s="50"/>
      <c r="BX68" s="50"/>
      <c r="BY68" s="50"/>
      <c r="CA68" t="s">
        <v>27</v>
      </c>
    </row>
    <row r="69" spans="1:79" s="6" customFormat="1" ht="12.75" customHeight="1" x14ac:dyDescent="0.25">
      <c r="A69" s="86"/>
      <c r="B69" s="87"/>
      <c r="C69" s="87"/>
      <c r="D69" s="87"/>
      <c r="E69" s="88"/>
      <c r="F69" s="86" t="s">
        <v>147</v>
      </c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8"/>
      <c r="U69" s="104"/>
      <c r="V69" s="105"/>
      <c r="W69" s="105"/>
      <c r="X69" s="105"/>
      <c r="Y69" s="106"/>
      <c r="Z69" s="104"/>
      <c r="AA69" s="105"/>
      <c r="AB69" s="105"/>
      <c r="AC69" s="105"/>
      <c r="AD69" s="106"/>
      <c r="AE69" s="104"/>
      <c r="AF69" s="105"/>
      <c r="AG69" s="105"/>
      <c r="AH69" s="106"/>
      <c r="AI69" s="104">
        <f>IF(ISNUMBER(U69),U69,0)+IF(ISNUMBER(Z69),Z69,0)</f>
        <v>0</v>
      </c>
      <c r="AJ69" s="105"/>
      <c r="AK69" s="105"/>
      <c r="AL69" s="105"/>
      <c r="AM69" s="106"/>
      <c r="AN69" s="104"/>
      <c r="AO69" s="105"/>
      <c r="AP69" s="105"/>
      <c r="AQ69" s="105"/>
      <c r="AR69" s="106"/>
      <c r="AS69" s="104"/>
      <c r="AT69" s="105"/>
      <c r="AU69" s="105"/>
      <c r="AV69" s="105"/>
      <c r="AW69" s="106"/>
      <c r="AX69" s="104"/>
      <c r="AY69" s="105"/>
      <c r="AZ69" s="105"/>
      <c r="BA69" s="106"/>
      <c r="BB69" s="104">
        <f>IF(ISNUMBER(AN69),AN69,0)+IF(ISNUMBER(AS69),AS69,0)</f>
        <v>0</v>
      </c>
      <c r="BC69" s="105"/>
      <c r="BD69" s="105"/>
      <c r="BE69" s="105"/>
      <c r="BF69" s="106"/>
      <c r="BG69" s="104"/>
      <c r="BH69" s="105"/>
      <c r="BI69" s="105"/>
      <c r="BJ69" s="105"/>
      <c r="BK69" s="106"/>
      <c r="BL69" s="104"/>
      <c r="BM69" s="105"/>
      <c r="BN69" s="105"/>
      <c r="BO69" s="105"/>
      <c r="BP69" s="106"/>
      <c r="BQ69" s="104"/>
      <c r="BR69" s="105"/>
      <c r="BS69" s="105"/>
      <c r="BT69" s="106"/>
      <c r="BU69" s="104">
        <f>IF(ISNUMBER(BG69),BG69,0)+IF(ISNUMBER(BL69),BL69,0)</f>
        <v>0</v>
      </c>
      <c r="BV69" s="105"/>
      <c r="BW69" s="105"/>
      <c r="BX69" s="105"/>
      <c r="BY69" s="106"/>
      <c r="CA69" s="6" t="s">
        <v>28</v>
      </c>
    </row>
    <row r="71" spans="1:79" ht="14.25" customHeight="1" x14ac:dyDescent="0.25">
      <c r="A71" s="29" t="s">
        <v>243</v>
      </c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</row>
    <row r="72" spans="1:79" ht="15" customHeight="1" x14ac:dyDescent="0.25">
      <c r="A72" s="44" t="s">
        <v>215</v>
      </c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  <c r="BF72" s="44"/>
      <c r="BG72" s="44"/>
      <c r="BH72" s="44"/>
      <c r="BI72" s="44"/>
      <c r="BJ72" s="44"/>
      <c r="BK72" s="44"/>
    </row>
    <row r="73" spans="1:79" ht="23.1" customHeight="1" x14ac:dyDescent="0.25">
      <c r="A73" s="62" t="s">
        <v>118</v>
      </c>
      <c r="B73" s="63"/>
      <c r="C73" s="63"/>
      <c r="D73" s="64"/>
      <c r="E73" s="54" t="s">
        <v>19</v>
      </c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6"/>
      <c r="X73" s="36" t="s">
        <v>237</v>
      </c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8"/>
      <c r="AR73" s="27" t="s">
        <v>242</v>
      </c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</row>
    <row r="74" spans="1:79" ht="48.75" customHeight="1" x14ac:dyDescent="0.25">
      <c r="A74" s="65"/>
      <c r="B74" s="66"/>
      <c r="C74" s="66"/>
      <c r="D74" s="67"/>
      <c r="E74" s="57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9"/>
      <c r="X74" s="54" t="s">
        <v>4</v>
      </c>
      <c r="Y74" s="55"/>
      <c r="Z74" s="55"/>
      <c r="AA74" s="55"/>
      <c r="AB74" s="56"/>
      <c r="AC74" s="54" t="s">
        <v>3</v>
      </c>
      <c r="AD74" s="55"/>
      <c r="AE74" s="55"/>
      <c r="AF74" s="55"/>
      <c r="AG74" s="56"/>
      <c r="AH74" s="51" t="s">
        <v>116</v>
      </c>
      <c r="AI74" s="52"/>
      <c r="AJ74" s="52"/>
      <c r="AK74" s="52"/>
      <c r="AL74" s="53"/>
      <c r="AM74" s="36" t="s">
        <v>5</v>
      </c>
      <c r="AN74" s="37"/>
      <c r="AO74" s="37"/>
      <c r="AP74" s="37"/>
      <c r="AQ74" s="38"/>
      <c r="AR74" s="36" t="s">
        <v>4</v>
      </c>
      <c r="AS74" s="37"/>
      <c r="AT74" s="37"/>
      <c r="AU74" s="37"/>
      <c r="AV74" s="38"/>
      <c r="AW74" s="36" t="s">
        <v>3</v>
      </c>
      <c r="AX74" s="37"/>
      <c r="AY74" s="37"/>
      <c r="AZ74" s="37"/>
      <c r="BA74" s="38"/>
      <c r="BB74" s="51" t="s">
        <v>116</v>
      </c>
      <c r="BC74" s="52"/>
      <c r="BD74" s="52"/>
      <c r="BE74" s="52"/>
      <c r="BF74" s="53"/>
      <c r="BG74" s="36" t="s">
        <v>96</v>
      </c>
      <c r="BH74" s="37"/>
      <c r="BI74" s="37"/>
      <c r="BJ74" s="37"/>
      <c r="BK74" s="38"/>
    </row>
    <row r="75" spans="1:79" ht="12.75" customHeight="1" x14ac:dyDescent="0.25">
      <c r="A75" s="36">
        <v>1</v>
      </c>
      <c r="B75" s="37"/>
      <c r="C75" s="37"/>
      <c r="D75" s="38"/>
      <c r="E75" s="36">
        <v>2</v>
      </c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8"/>
      <c r="X75" s="36">
        <v>3</v>
      </c>
      <c r="Y75" s="37"/>
      <c r="Z75" s="37"/>
      <c r="AA75" s="37"/>
      <c r="AB75" s="38"/>
      <c r="AC75" s="36">
        <v>4</v>
      </c>
      <c r="AD75" s="37"/>
      <c r="AE75" s="37"/>
      <c r="AF75" s="37"/>
      <c r="AG75" s="38"/>
      <c r="AH75" s="36">
        <v>5</v>
      </c>
      <c r="AI75" s="37"/>
      <c r="AJ75" s="37"/>
      <c r="AK75" s="37"/>
      <c r="AL75" s="38"/>
      <c r="AM75" s="36">
        <v>6</v>
      </c>
      <c r="AN75" s="37"/>
      <c r="AO75" s="37"/>
      <c r="AP75" s="37"/>
      <c r="AQ75" s="38"/>
      <c r="AR75" s="36">
        <v>7</v>
      </c>
      <c r="AS75" s="37"/>
      <c r="AT75" s="37"/>
      <c r="AU75" s="37"/>
      <c r="AV75" s="38"/>
      <c r="AW75" s="36">
        <v>8</v>
      </c>
      <c r="AX75" s="37"/>
      <c r="AY75" s="37"/>
      <c r="AZ75" s="37"/>
      <c r="BA75" s="38"/>
      <c r="BB75" s="36">
        <v>9</v>
      </c>
      <c r="BC75" s="37"/>
      <c r="BD75" s="37"/>
      <c r="BE75" s="37"/>
      <c r="BF75" s="38"/>
      <c r="BG75" s="36">
        <v>10</v>
      </c>
      <c r="BH75" s="37"/>
      <c r="BI75" s="37"/>
      <c r="BJ75" s="37"/>
      <c r="BK75" s="38"/>
    </row>
    <row r="76" spans="1:79" s="1" customFormat="1" ht="12.75" hidden="1" customHeight="1" x14ac:dyDescent="0.25">
      <c r="A76" s="39" t="s">
        <v>64</v>
      </c>
      <c r="B76" s="40"/>
      <c r="C76" s="40"/>
      <c r="D76" s="41"/>
      <c r="E76" s="39" t="s">
        <v>57</v>
      </c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1"/>
      <c r="X76" s="68" t="s">
        <v>60</v>
      </c>
      <c r="Y76" s="69"/>
      <c r="Z76" s="69"/>
      <c r="AA76" s="69"/>
      <c r="AB76" s="70"/>
      <c r="AC76" s="68" t="s">
        <v>61</v>
      </c>
      <c r="AD76" s="69"/>
      <c r="AE76" s="69"/>
      <c r="AF76" s="69"/>
      <c r="AG76" s="70"/>
      <c r="AH76" s="39" t="s">
        <v>94</v>
      </c>
      <c r="AI76" s="40"/>
      <c r="AJ76" s="40"/>
      <c r="AK76" s="40"/>
      <c r="AL76" s="41"/>
      <c r="AM76" s="47" t="s">
        <v>171</v>
      </c>
      <c r="AN76" s="48"/>
      <c r="AO76" s="48"/>
      <c r="AP76" s="48"/>
      <c r="AQ76" s="49"/>
      <c r="AR76" s="39" t="s">
        <v>62</v>
      </c>
      <c r="AS76" s="40"/>
      <c r="AT76" s="40"/>
      <c r="AU76" s="40"/>
      <c r="AV76" s="41"/>
      <c r="AW76" s="39" t="s">
        <v>63</v>
      </c>
      <c r="AX76" s="40"/>
      <c r="AY76" s="40"/>
      <c r="AZ76" s="40"/>
      <c r="BA76" s="41"/>
      <c r="BB76" s="39" t="s">
        <v>95</v>
      </c>
      <c r="BC76" s="40"/>
      <c r="BD76" s="40"/>
      <c r="BE76" s="40"/>
      <c r="BF76" s="41"/>
      <c r="BG76" s="47" t="s">
        <v>171</v>
      </c>
      <c r="BH76" s="48"/>
      <c r="BI76" s="48"/>
      <c r="BJ76" s="48"/>
      <c r="BK76" s="49"/>
      <c r="CA76" t="s">
        <v>29</v>
      </c>
    </row>
    <row r="77" spans="1:79" s="99" customFormat="1" ht="13.2" customHeight="1" x14ac:dyDescent="0.25">
      <c r="A77" s="89">
        <v>2240</v>
      </c>
      <c r="B77" s="90"/>
      <c r="C77" s="90"/>
      <c r="D77" s="91"/>
      <c r="E77" s="92" t="s">
        <v>178</v>
      </c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3"/>
      <c r="V77" s="93"/>
      <c r="W77" s="94"/>
      <c r="X77" s="96">
        <v>0</v>
      </c>
      <c r="Y77" s="97"/>
      <c r="Z77" s="97"/>
      <c r="AA77" s="97"/>
      <c r="AB77" s="98"/>
      <c r="AC77" s="96">
        <v>300000</v>
      </c>
      <c r="AD77" s="97"/>
      <c r="AE77" s="97"/>
      <c r="AF77" s="97"/>
      <c r="AG77" s="98"/>
      <c r="AH77" s="96">
        <v>0</v>
      </c>
      <c r="AI77" s="97"/>
      <c r="AJ77" s="97"/>
      <c r="AK77" s="97"/>
      <c r="AL77" s="98"/>
      <c r="AM77" s="96">
        <f>IF(ISNUMBER(X77),X77,0)+IF(ISNUMBER(AC77),AC77,0)</f>
        <v>300000</v>
      </c>
      <c r="AN77" s="97"/>
      <c r="AO77" s="97"/>
      <c r="AP77" s="97"/>
      <c r="AQ77" s="98"/>
      <c r="AR77" s="96">
        <v>0</v>
      </c>
      <c r="AS77" s="97"/>
      <c r="AT77" s="97"/>
      <c r="AU77" s="97"/>
      <c r="AV77" s="98"/>
      <c r="AW77" s="96">
        <v>300000</v>
      </c>
      <c r="AX77" s="97"/>
      <c r="AY77" s="97"/>
      <c r="AZ77" s="97"/>
      <c r="BA77" s="98"/>
      <c r="BB77" s="96">
        <v>0</v>
      </c>
      <c r="BC77" s="97"/>
      <c r="BD77" s="97"/>
      <c r="BE77" s="97"/>
      <c r="BF77" s="98"/>
      <c r="BG77" s="95">
        <f>IF(ISNUMBER(AR77),AR77,0)+IF(ISNUMBER(AW77),AW77,0)</f>
        <v>300000</v>
      </c>
      <c r="BH77" s="95"/>
      <c r="BI77" s="95"/>
      <c r="BJ77" s="95"/>
      <c r="BK77" s="95"/>
      <c r="CA77" s="99" t="s">
        <v>30</v>
      </c>
    </row>
    <row r="78" spans="1:79" s="99" customFormat="1" ht="26.4" customHeight="1" x14ac:dyDescent="0.25">
      <c r="A78" s="89">
        <v>3110</v>
      </c>
      <c r="B78" s="90"/>
      <c r="C78" s="90"/>
      <c r="D78" s="91"/>
      <c r="E78" s="92" t="s">
        <v>179</v>
      </c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93"/>
      <c r="W78" s="94"/>
      <c r="X78" s="96">
        <v>0</v>
      </c>
      <c r="Y78" s="97"/>
      <c r="Z78" s="97"/>
      <c r="AA78" s="97"/>
      <c r="AB78" s="98"/>
      <c r="AC78" s="96">
        <v>700000</v>
      </c>
      <c r="AD78" s="97"/>
      <c r="AE78" s="97"/>
      <c r="AF78" s="97"/>
      <c r="AG78" s="98"/>
      <c r="AH78" s="96">
        <v>0</v>
      </c>
      <c r="AI78" s="97"/>
      <c r="AJ78" s="97"/>
      <c r="AK78" s="97"/>
      <c r="AL78" s="98"/>
      <c r="AM78" s="96">
        <f>IF(ISNUMBER(X78),X78,0)+IF(ISNUMBER(AC78),AC78,0)</f>
        <v>700000</v>
      </c>
      <c r="AN78" s="97"/>
      <c r="AO78" s="97"/>
      <c r="AP78" s="97"/>
      <c r="AQ78" s="98"/>
      <c r="AR78" s="96">
        <v>0</v>
      </c>
      <c r="AS78" s="97"/>
      <c r="AT78" s="97"/>
      <c r="AU78" s="97"/>
      <c r="AV78" s="98"/>
      <c r="AW78" s="96">
        <v>700000</v>
      </c>
      <c r="AX78" s="97"/>
      <c r="AY78" s="97"/>
      <c r="AZ78" s="97"/>
      <c r="BA78" s="98"/>
      <c r="BB78" s="96">
        <v>0</v>
      </c>
      <c r="BC78" s="97"/>
      <c r="BD78" s="97"/>
      <c r="BE78" s="97"/>
      <c r="BF78" s="98"/>
      <c r="BG78" s="95">
        <f>IF(ISNUMBER(AR78),AR78,0)+IF(ISNUMBER(AW78),AW78,0)</f>
        <v>700000</v>
      </c>
      <c r="BH78" s="95"/>
      <c r="BI78" s="95"/>
      <c r="BJ78" s="95"/>
      <c r="BK78" s="95"/>
    </row>
    <row r="79" spans="1:79" s="99" customFormat="1" ht="13.2" customHeight="1" x14ac:dyDescent="0.25">
      <c r="A79" s="89">
        <v>3122</v>
      </c>
      <c r="B79" s="90"/>
      <c r="C79" s="90"/>
      <c r="D79" s="91"/>
      <c r="E79" s="92" t="s">
        <v>180</v>
      </c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4"/>
      <c r="X79" s="96">
        <v>0</v>
      </c>
      <c r="Y79" s="97"/>
      <c r="Z79" s="97"/>
      <c r="AA79" s="97"/>
      <c r="AB79" s="98"/>
      <c r="AC79" s="96">
        <v>2983860</v>
      </c>
      <c r="AD79" s="97"/>
      <c r="AE79" s="97"/>
      <c r="AF79" s="97"/>
      <c r="AG79" s="98"/>
      <c r="AH79" s="96">
        <v>0</v>
      </c>
      <c r="AI79" s="97"/>
      <c r="AJ79" s="97"/>
      <c r="AK79" s="97"/>
      <c r="AL79" s="98"/>
      <c r="AM79" s="96">
        <f>IF(ISNUMBER(X79),X79,0)+IF(ISNUMBER(AC79),AC79,0)</f>
        <v>2983860</v>
      </c>
      <c r="AN79" s="97"/>
      <c r="AO79" s="97"/>
      <c r="AP79" s="97"/>
      <c r="AQ79" s="98"/>
      <c r="AR79" s="96">
        <v>0</v>
      </c>
      <c r="AS79" s="97"/>
      <c r="AT79" s="97"/>
      <c r="AU79" s="97"/>
      <c r="AV79" s="98"/>
      <c r="AW79" s="96">
        <v>2983860</v>
      </c>
      <c r="AX79" s="97"/>
      <c r="AY79" s="97"/>
      <c r="AZ79" s="97"/>
      <c r="BA79" s="98"/>
      <c r="BB79" s="96">
        <v>0</v>
      </c>
      <c r="BC79" s="97"/>
      <c r="BD79" s="97"/>
      <c r="BE79" s="97"/>
      <c r="BF79" s="98"/>
      <c r="BG79" s="95">
        <f>IF(ISNUMBER(AR79),AR79,0)+IF(ISNUMBER(AW79),AW79,0)</f>
        <v>2983860</v>
      </c>
      <c r="BH79" s="95"/>
      <c r="BI79" s="95"/>
      <c r="BJ79" s="95"/>
      <c r="BK79" s="95"/>
    </row>
    <row r="80" spans="1:79" s="6" customFormat="1" ht="12.75" customHeight="1" x14ac:dyDescent="0.25">
      <c r="A80" s="86"/>
      <c r="B80" s="87"/>
      <c r="C80" s="87"/>
      <c r="D80" s="88"/>
      <c r="E80" s="100" t="s">
        <v>147</v>
      </c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2"/>
      <c r="X80" s="104">
        <v>0</v>
      </c>
      <c r="Y80" s="105"/>
      <c r="Z80" s="105"/>
      <c r="AA80" s="105"/>
      <c r="AB80" s="106"/>
      <c r="AC80" s="104">
        <v>3983860</v>
      </c>
      <c r="AD80" s="105"/>
      <c r="AE80" s="105"/>
      <c r="AF80" s="105"/>
      <c r="AG80" s="106"/>
      <c r="AH80" s="104">
        <v>0</v>
      </c>
      <c r="AI80" s="105"/>
      <c r="AJ80" s="105"/>
      <c r="AK80" s="105"/>
      <c r="AL80" s="106"/>
      <c r="AM80" s="104">
        <f>IF(ISNUMBER(X80),X80,0)+IF(ISNUMBER(AC80),AC80,0)</f>
        <v>3983860</v>
      </c>
      <c r="AN80" s="105"/>
      <c r="AO80" s="105"/>
      <c r="AP80" s="105"/>
      <c r="AQ80" s="106"/>
      <c r="AR80" s="104">
        <v>0</v>
      </c>
      <c r="AS80" s="105"/>
      <c r="AT80" s="105"/>
      <c r="AU80" s="105"/>
      <c r="AV80" s="106"/>
      <c r="AW80" s="104">
        <v>3983860</v>
      </c>
      <c r="AX80" s="105"/>
      <c r="AY80" s="105"/>
      <c r="AZ80" s="105"/>
      <c r="BA80" s="106"/>
      <c r="BB80" s="104">
        <v>0</v>
      </c>
      <c r="BC80" s="105"/>
      <c r="BD80" s="105"/>
      <c r="BE80" s="105"/>
      <c r="BF80" s="106"/>
      <c r="BG80" s="103">
        <f>IF(ISNUMBER(AR80),AR80,0)+IF(ISNUMBER(AW80),AW80,0)</f>
        <v>3983860</v>
      </c>
      <c r="BH80" s="103"/>
      <c r="BI80" s="103"/>
      <c r="BJ80" s="103"/>
      <c r="BK80" s="103"/>
    </row>
    <row r="82" spans="1:79" ht="14.25" customHeight="1" x14ac:dyDescent="0.25">
      <c r="A82" s="29" t="s">
        <v>244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</row>
    <row r="83" spans="1:79" ht="15" customHeight="1" x14ac:dyDescent="0.25">
      <c r="A83" s="44" t="s">
        <v>215</v>
      </c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  <c r="BK83" s="44"/>
    </row>
    <row r="84" spans="1:79" ht="23.1" customHeight="1" x14ac:dyDescent="0.25">
      <c r="A84" s="62" t="s">
        <v>119</v>
      </c>
      <c r="B84" s="63"/>
      <c r="C84" s="63"/>
      <c r="D84" s="63"/>
      <c r="E84" s="64"/>
      <c r="F84" s="54" t="s">
        <v>19</v>
      </c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6"/>
      <c r="X84" s="27" t="s">
        <v>237</v>
      </c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36" t="s">
        <v>242</v>
      </c>
      <c r="AS84" s="37"/>
      <c r="AT84" s="37"/>
      <c r="AU84" s="37"/>
      <c r="AV84" s="37"/>
      <c r="AW84" s="37"/>
      <c r="AX84" s="37"/>
      <c r="AY84" s="37"/>
      <c r="AZ84" s="37"/>
      <c r="BA84" s="37"/>
      <c r="BB84" s="37"/>
      <c r="BC84" s="37"/>
      <c r="BD84" s="37"/>
      <c r="BE84" s="37"/>
      <c r="BF84" s="37"/>
      <c r="BG84" s="37"/>
      <c r="BH84" s="37"/>
      <c r="BI84" s="37"/>
      <c r="BJ84" s="37"/>
      <c r="BK84" s="38"/>
    </row>
    <row r="85" spans="1:79" ht="53.25" customHeight="1" x14ac:dyDescent="0.25">
      <c r="A85" s="65"/>
      <c r="B85" s="66"/>
      <c r="C85" s="66"/>
      <c r="D85" s="66"/>
      <c r="E85" s="67"/>
      <c r="F85" s="57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9"/>
      <c r="X85" s="36" t="s">
        <v>4</v>
      </c>
      <c r="Y85" s="37"/>
      <c r="Z85" s="37"/>
      <c r="AA85" s="37"/>
      <c r="AB85" s="38"/>
      <c r="AC85" s="36" t="s">
        <v>3</v>
      </c>
      <c r="AD85" s="37"/>
      <c r="AE85" s="37"/>
      <c r="AF85" s="37"/>
      <c r="AG85" s="38"/>
      <c r="AH85" s="51" t="s">
        <v>116</v>
      </c>
      <c r="AI85" s="52"/>
      <c r="AJ85" s="52"/>
      <c r="AK85" s="52"/>
      <c r="AL85" s="53"/>
      <c r="AM85" s="36" t="s">
        <v>5</v>
      </c>
      <c r="AN85" s="37"/>
      <c r="AO85" s="37"/>
      <c r="AP85" s="37"/>
      <c r="AQ85" s="38"/>
      <c r="AR85" s="36" t="s">
        <v>4</v>
      </c>
      <c r="AS85" s="37"/>
      <c r="AT85" s="37"/>
      <c r="AU85" s="37"/>
      <c r="AV85" s="38"/>
      <c r="AW85" s="36" t="s">
        <v>3</v>
      </c>
      <c r="AX85" s="37"/>
      <c r="AY85" s="37"/>
      <c r="AZ85" s="37"/>
      <c r="BA85" s="38"/>
      <c r="BB85" s="74" t="s">
        <v>116</v>
      </c>
      <c r="BC85" s="74"/>
      <c r="BD85" s="74"/>
      <c r="BE85" s="74"/>
      <c r="BF85" s="74"/>
      <c r="BG85" s="36" t="s">
        <v>96</v>
      </c>
      <c r="BH85" s="37"/>
      <c r="BI85" s="37"/>
      <c r="BJ85" s="37"/>
      <c r="BK85" s="38"/>
    </row>
    <row r="86" spans="1:79" ht="15" customHeight="1" x14ac:dyDescent="0.25">
      <c r="A86" s="36">
        <v>1</v>
      </c>
      <c r="B86" s="37"/>
      <c r="C86" s="37"/>
      <c r="D86" s="37"/>
      <c r="E86" s="38"/>
      <c r="F86" s="36">
        <v>2</v>
      </c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8"/>
      <c r="X86" s="36">
        <v>3</v>
      </c>
      <c r="Y86" s="37"/>
      <c r="Z86" s="37"/>
      <c r="AA86" s="37"/>
      <c r="AB86" s="38"/>
      <c r="AC86" s="36">
        <v>4</v>
      </c>
      <c r="AD86" s="37"/>
      <c r="AE86" s="37"/>
      <c r="AF86" s="37"/>
      <c r="AG86" s="38"/>
      <c r="AH86" s="36">
        <v>5</v>
      </c>
      <c r="AI86" s="37"/>
      <c r="AJ86" s="37"/>
      <c r="AK86" s="37"/>
      <c r="AL86" s="38"/>
      <c r="AM86" s="36">
        <v>6</v>
      </c>
      <c r="AN86" s="37"/>
      <c r="AO86" s="37"/>
      <c r="AP86" s="37"/>
      <c r="AQ86" s="38"/>
      <c r="AR86" s="36">
        <v>7</v>
      </c>
      <c r="AS86" s="37"/>
      <c r="AT86" s="37"/>
      <c r="AU86" s="37"/>
      <c r="AV86" s="38"/>
      <c r="AW86" s="36">
        <v>8</v>
      </c>
      <c r="AX86" s="37"/>
      <c r="AY86" s="37"/>
      <c r="AZ86" s="37"/>
      <c r="BA86" s="38"/>
      <c r="BB86" s="36">
        <v>9</v>
      </c>
      <c r="BC86" s="37"/>
      <c r="BD86" s="37"/>
      <c r="BE86" s="37"/>
      <c r="BF86" s="38"/>
      <c r="BG86" s="36">
        <v>10</v>
      </c>
      <c r="BH86" s="37"/>
      <c r="BI86" s="37"/>
      <c r="BJ86" s="37"/>
      <c r="BK86" s="38"/>
    </row>
    <row r="87" spans="1:79" s="1" customFormat="1" ht="15" hidden="1" customHeight="1" x14ac:dyDescent="0.25">
      <c r="A87" s="39" t="s">
        <v>64</v>
      </c>
      <c r="B87" s="40"/>
      <c r="C87" s="40"/>
      <c r="D87" s="40"/>
      <c r="E87" s="41"/>
      <c r="F87" s="39" t="s">
        <v>57</v>
      </c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1"/>
      <c r="X87" s="39" t="s">
        <v>60</v>
      </c>
      <c r="Y87" s="40"/>
      <c r="Z87" s="40"/>
      <c r="AA87" s="40"/>
      <c r="AB87" s="41"/>
      <c r="AC87" s="39" t="s">
        <v>61</v>
      </c>
      <c r="AD87" s="40"/>
      <c r="AE87" s="40"/>
      <c r="AF87" s="40"/>
      <c r="AG87" s="41"/>
      <c r="AH87" s="39" t="s">
        <v>94</v>
      </c>
      <c r="AI87" s="40"/>
      <c r="AJ87" s="40"/>
      <c r="AK87" s="40"/>
      <c r="AL87" s="41"/>
      <c r="AM87" s="47" t="s">
        <v>171</v>
      </c>
      <c r="AN87" s="48"/>
      <c r="AO87" s="48"/>
      <c r="AP87" s="48"/>
      <c r="AQ87" s="49"/>
      <c r="AR87" s="39" t="s">
        <v>62</v>
      </c>
      <c r="AS87" s="40"/>
      <c r="AT87" s="40"/>
      <c r="AU87" s="40"/>
      <c r="AV87" s="41"/>
      <c r="AW87" s="39" t="s">
        <v>63</v>
      </c>
      <c r="AX87" s="40"/>
      <c r="AY87" s="40"/>
      <c r="AZ87" s="40"/>
      <c r="BA87" s="41"/>
      <c r="BB87" s="39" t="s">
        <v>95</v>
      </c>
      <c r="BC87" s="40"/>
      <c r="BD87" s="40"/>
      <c r="BE87" s="40"/>
      <c r="BF87" s="41"/>
      <c r="BG87" s="47" t="s">
        <v>171</v>
      </c>
      <c r="BH87" s="48"/>
      <c r="BI87" s="48"/>
      <c r="BJ87" s="48"/>
      <c r="BK87" s="49"/>
      <c r="CA87" t="s">
        <v>31</v>
      </c>
    </row>
    <row r="88" spans="1:79" s="6" customFormat="1" ht="12.75" customHeight="1" x14ac:dyDescent="0.25">
      <c r="A88" s="86"/>
      <c r="B88" s="87"/>
      <c r="C88" s="87"/>
      <c r="D88" s="87"/>
      <c r="E88" s="88"/>
      <c r="F88" s="86" t="s">
        <v>147</v>
      </c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8"/>
      <c r="X88" s="107"/>
      <c r="Y88" s="108"/>
      <c r="Z88" s="108"/>
      <c r="AA88" s="108"/>
      <c r="AB88" s="109"/>
      <c r="AC88" s="107"/>
      <c r="AD88" s="108"/>
      <c r="AE88" s="108"/>
      <c r="AF88" s="108"/>
      <c r="AG88" s="109"/>
      <c r="AH88" s="103"/>
      <c r="AI88" s="103"/>
      <c r="AJ88" s="103"/>
      <c r="AK88" s="103"/>
      <c r="AL88" s="103"/>
      <c r="AM88" s="103">
        <f>IF(ISNUMBER(X88),X88,0)+IF(ISNUMBER(AC88),AC88,0)</f>
        <v>0</v>
      </c>
      <c r="AN88" s="103"/>
      <c r="AO88" s="103"/>
      <c r="AP88" s="103"/>
      <c r="AQ88" s="103"/>
      <c r="AR88" s="103"/>
      <c r="AS88" s="103"/>
      <c r="AT88" s="103"/>
      <c r="AU88" s="103"/>
      <c r="AV88" s="103"/>
      <c r="AW88" s="103"/>
      <c r="AX88" s="103"/>
      <c r="AY88" s="103"/>
      <c r="AZ88" s="103"/>
      <c r="BA88" s="103"/>
      <c r="BB88" s="103"/>
      <c r="BC88" s="103"/>
      <c r="BD88" s="103"/>
      <c r="BE88" s="103"/>
      <c r="BF88" s="103"/>
      <c r="BG88" s="103">
        <f>IF(ISNUMBER(AR88),AR88,0)+IF(ISNUMBER(AW88),AW88,0)</f>
        <v>0</v>
      </c>
      <c r="BH88" s="103"/>
      <c r="BI88" s="103"/>
      <c r="BJ88" s="103"/>
      <c r="BK88" s="103"/>
      <c r="CA88" s="6" t="s">
        <v>32</v>
      </c>
    </row>
    <row r="91" spans="1:79" ht="14.25" customHeight="1" x14ac:dyDescent="0.25">
      <c r="A91" s="29" t="s">
        <v>120</v>
      </c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</row>
    <row r="92" spans="1:79" ht="14.25" customHeight="1" x14ac:dyDescent="0.25">
      <c r="A92" s="29" t="s">
        <v>229</v>
      </c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</row>
    <row r="93" spans="1:79" ht="15" customHeight="1" x14ac:dyDescent="0.25">
      <c r="A93" s="44" t="s">
        <v>215</v>
      </c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4"/>
      <c r="AP93" s="44"/>
      <c r="AQ93" s="44"/>
      <c r="AR93" s="44"/>
      <c r="AS93" s="44"/>
      <c r="AT93" s="44"/>
      <c r="AU93" s="44"/>
      <c r="AV93" s="44"/>
      <c r="AW93" s="44"/>
      <c r="AX93" s="44"/>
      <c r="AY93" s="44"/>
      <c r="AZ93" s="44"/>
      <c r="BA93" s="44"/>
      <c r="BB93" s="44"/>
      <c r="BC93" s="44"/>
      <c r="BD93" s="44"/>
      <c r="BE93" s="44"/>
      <c r="BF93" s="44"/>
      <c r="BG93" s="44"/>
      <c r="BH93" s="44"/>
      <c r="BI93" s="44"/>
      <c r="BJ93" s="44"/>
      <c r="BK93" s="44"/>
      <c r="BL93" s="44"/>
      <c r="BM93" s="44"/>
      <c r="BN93" s="44"/>
      <c r="BO93" s="44"/>
      <c r="BP93" s="44"/>
      <c r="BQ93" s="44"/>
      <c r="BR93" s="44"/>
      <c r="BS93" s="44"/>
      <c r="BT93" s="44"/>
      <c r="BU93" s="44"/>
      <c r="BV93" s="44"/>
      <c r="BW93" s="44"/>
      <c r="BX93" s="44"/>
      <c r="BY93" s="44"/>
    </row>
    <row r="94" spans="1:79" ht="23.1" customHeight="1" x14ac:dyDescent="0.25">
      <c r="A94" s="54" t="s">
        <v>6</v>
      </c>
      <c r="B94" s="55"/>
      <c r="C94" s="55"/>
      <c r="D94" s="54" t="s">
        <v>121</v>
      </c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6"/>
      <c r="U94" s="36" t="s">
        <v>216</v>
      </c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37"/>
      <c r="AH94" s="37"/>
      <c r="AI94" s="37"/>
      <c r="AJ94" s="37"/>
      <c r="AK94" s="37"/>
      <c r="AL94" s="37"/>
      <c r="AM94" s="38"/>
      <c r="AN94" s="36" t="s">
        <v>219</v>
      </c>
      <c r="AO94" s="37"/>
      <c r="AP94" s="37"/>
      <c r="AQ94" s="37"/>
      <c r="AR94" s="37"/>
      <c r="AS94" s="37"/>
      <c r="AT94" s="37"/>
      <c r="AU94" s="37"/>
      <c r="AV94" s="37"/>
      <c r="AW94" s="37"/>
      <c r="AX94" s="37"/>
      <c r="AY94" s="37"/>
      <c r="AZ94" s="37"/>
      <c r="BA94" s="37"/>
      <c r="BB94" s="37"/>
      <c r="BC94" s="37"/>
      <c r="BD94" s="37"/>
      <c r="BE94" s="37"/>
      <c r="BF94" s="38"/>
      <c r="BG94" s="27" t="s">
        <v>226</v>
      </c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</row>
    <row r="95" spans="1:79" ht="52.5" customHeight="1" x14ac:dyDescent="0.25">
      <c r="A95" s="57"/>
      <c r="B95" s="58"/>
      <c r="C95" s="58"/>
      <c r="D95" s="57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9"/>
      <c r="U95" s="36" t="s">
        <v>4</v>
      </c>
      <c r="V95" s="37"/>
      <c r="W95" s="37"/>
      <c r="X95" s="37"/>
      <c r="Y95" s="38"/>
      <c r="Z95" s="36" t="s">
        <v>3</v>
      </c>
      <c r="AA95" s="37"/>
      <c r="AB95" s="37"/>
      <c r="AC95" s="37"/>
      <c r="AD95" s="38"/>
      <c r="AE95" s="51" t="s">
        <v>116</v>
      </c>
      <c r="AF95" s="52"/>
      <c r="AG95" s="52"/>
      <c r="AH95" s="53"/>
      <c r="AI95" s="36" t="s">
        <v>5</v>
      </c>
      <c r="AJ95" s="37"/>
      <c r="AK95" s="37"/>
      <c r="AL95" s="37"/>
      <c r="AM95" s="38"/>
      <c r="AN95" s="36" t="s">
        <v>4</v>
      </c>
      <c r="AO95" s="37"/>
      <c r="AP95" s="37"/>
      <c r="AQ95" s="37"/>
      <c r="AR95" s="38"/>
      <c r="AS95" s="36" t="s">
        <v>3</v>
      </c>
      <c r="AT95" s="37"/>
      <c r="AU95" s="37"/>
      <c r="AV95" s="37"/>
      <c r="AW95" s="38"/>
      <c r="AX95" s="51" t="s">
        <v>116</v>
      </c>
      <c r="AY95" s="52"/>
      <c r="AZ95" s="52"/>
      <c r="BA95" s="53"/>
      <c r="BB95" s="36" t="s">
        <v>96</v>
      </c>
      <c r="BC95" s="37"/>
      <c r="BD95" s="37"/>
      <c r="BE95" s="37"/>
      <c r="BF95" s="38"/>
      <c r="BG95" s="36" t="s">
        <v>4</v>
      </c>
      <c r="BH95" s="37"/>
      <c r="BI95" s="37"/>
      <c r="BJ95" s="37"/>
      <c r="BK95" s="38"/>
      <c r="BL95" s="27" t="s">
        <v>3</v>
      </c>
      <c r="BM95" s="27"/>
      <c r="BN95" s="27"/>
      <c r="BO95" s="27"/>
      <c r="BP95" s="27"/>
      <c r="BQ95" s="74" t="s">
        <v>116</v>
      </c>
      <c r="BR95" s="74"/>
      <c r="BS95" s="74"/>
      <c r="BT95" s="74"/>
      <c r="BU95" s="36" t="s">
        <v>97</v>
      </c>
      <c r="BV95" s="37"/>
      <c r="BW95" s="37"/>
      <c r="BX95" s="37"/>
      <c r="BY95" s="38"/>
    </row>
    <row r="96" spans="1:79" ht="15" customHeight="1" x14ac:dyDescent="0.25">
      <c r="A96" s="36">
        <v>1</v>
      </c>
      <c r="B96" s="37"/>
      <c r="C96" s="37"/>
      <c r="D96" s="36">
        <v>2</v>
      </c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8"/>
      <c r="U96" s="36">
        <v>3</v>
      </c>
      <c r="V96" s="37"/>
      <c r="W96" s="37"/>
      <c r="X96" s="37"/>
      <c r="Y96" s="38"/>
      <c r="Z96" s="36">
        <v>4</v>
      </c>
      <c r="AA96" s="37"/>
      <c r="AB96" s="37"/>
      <c r="AC96" s="37"/>
      <c r="AD96" s="38"/>
      <c r="AE96" s="36">
        <v>5</v>
      </c>
      <c r="AF96" s="37"/>
      <c r="AG96" s="37"/>
      <c r="AH96" s="38"/>
      <c r="AI96" s="36">
        <v>6</v>
      </c>
      <c r="AJ96" s="37"/>
      <c r="AK96" s="37"/>
      <c r="AL96" s="37"/>
      <c r="AM96" s="38"/>
      <c r="AN96" s="36">
        <v>7</v>
      </c>
      <c r="AO96" s="37"/>
      <c r="AP96" s="37"/>
      <c r="AQ96" s="37"/>
      <c r="AR96" s="38"/>
      <c r="AS96" s="36">
        <v>8</v>
      </c>
      <c r="AT96" s="37"/>
      <c r="AU96" s="37"/>
      <c r="AV96" s="37"/>
      <c r="AW96" s="38"/>
      <c r="AX96" s="27">
        <v>9</v>
      </c>
      <c r="AY96" s="27"/>
      <c r="AZ96" s="27"/>
      <c r="BA96" s="27"/>
      <c r="BB96" s="36">
        <v>10</v>
      </c>
      <c r="BC96" s="37"/>
      <c r="BD96" s="37"/>
      <c r="BE96" s="37"/>
      <c r="BF96" s="38"/>
      <c r="BG96" s="36">
        <v>11</v>
      </c>
      <c r="BH96" s="37"/>
      <c r="BI96" s="37"/>
      <c r="BJ96" s="37"/>
      <c r="BK96" s="38"/>
      <c r="BL96" s="27">
        <v>12</v>
      </c>
      <c r="BM96" s="27"/>
      <c r="BN96" s="27"/>
      <c r="BO96" s="27"/>
      <c r="BP96" s="27"/>
      <c r="BQ96" s="36">
        <v>13</v>
      </c>
      <c r="BR96" s="37"/>
      <c r="BS96" s="37"/>
      <c r="BT96" s="38"/>
      <c r="BU96" s="36">
        <v>14</v>
      </c>
      <c r="BV96" s="37"/>
      <c r="BW96" s="37"/>
      <c r="BX96" s="37"/>
      <c r="BY96" s="38"/>
    </row>
    <row r="97" spans="1:79" s="1" customFormat="1" ht="14.25" hidden="1" customHeight="1" x14ac:dyDescent="0.25">
      <c r="A97" s="39" t="s">
        <v>69</v>
      </c>
      <c r="B97" s="40"/>
      <c r="C97" s="40"/>
      <c r="D97" s="39" t="s">
        <v>57</v>
      </c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1"/>
      <c r="U97" s="26" t="s">
        <v>65</v>
      </c>
      <c r="V97" s="26"/>
      <c r="W97" s="26"/>
      <c r="X97" s="26"/>
      <c r="Y97" s="26"/>
      <c r="Z97" s="26" t="s">
        <v>66</v>
      </c>
      <c r="AA97" s="26"/>
      <c r="AB97" s="26"/>
      <c r="AC97" s="26"/>
      <c r="AD97" s="26"/>
      <c r="AE97" s="26" t="s">
        <v>91</v>
      </c>
      <c r="AF97" s="26"/>
      <c r="AG97" s="26"/>
      <c r="AH97" s="26"/>
      <c r="AI97" s="50" t="s">
        <v>170</v>
      </c>
      <c r="AJ97" s="50"/>
      <c r="AK97" s="50"/>
      <c r="AL97" s="50"/>
      <c r="AM97" s="50"/>
      <c r="AN97" s="26" t="s">
        <v>67</v>
      </c>
      <c r="AO97" s="26"/>
      <c r="AP97" s="26"/>
      <c r="AQ97" s="26"/>
      <c r="AR97" s="26"/>
      <c r="AS97" s="26" t="s">
        <v>68</v>
      </c>
      <c r="AT97" s="26"/>
      <c r="AU97" s="26"/>
      <c r="AV97" s="26"/>
      <c r="AW97" s="26"/>
      <c r="AX97" s="26" t="s">
        <v>92</v>
      </c>
      <c r="AY97" s="26"/>
      <c r="AZ97" s="26"/>
      <c r="BA97" s="26"/>
      <c r="BB97" s="50" t="s">
        <v>170</v>
      </c>
      <c r="BC97" s="50"/>
      <c r="BD97" s="50"/>
      <c r="BE97" s="50"/>
      <c r="BF97" s="50"/>
      <c r="BG97" s="26" t="s">
        <v>58</v>
      </c>
      <c r="BH97" s="26"/>
      <c r="BI97" s="26"/>
      <c r="BJ97" s="26"/>
      <c r="BK97" s="26"/>
      <c r="BL97" s="26" t="s">
        <v>59</v>
      </c>
      <c r="BM97" s="26"/>
      <c r="BN97" s="26"/>
      <c r="BO97" s="26"/>
      <c r="BP97" s="26"/>
      <c r="BQ97" s="26" t="s">
        <v>93</v>
      </c>
      <c r="BR97" s="26"/>
      <c r="BS97" s="26"/>
      <c r="BT97" s="26"/>
      <c r="BU97" s="50" t="s">
        <v>170</v>
      </c>
      <c r="BV97" s="50"/>
      <c r="BW97" s="50"/>
      <c r="BX97" s="50"/>
      <c r="BY97" s="50"/>
      <c r="CA97" t="s">
        <v>33</v>
      </c>
    </row>
    <row r="98" spans="1:79" s="99" customFormat="1" ht="26.4" customHeight="1" x14ac:dyDescent="0.25">
      <c r="A98" s="89">
        <v>1</v>
      </c>
      <c r="B98" s="90"/>
      <c r="C98" s="90"/>
      <c r="D98" s="92" t="s">
        <v>181</v>
      </c>
      <c r="E98" s="93"/>
      <c r="F98" s="93"/>
      <c r="G98" s="93"/>
      <c r="H98" s="93"/>
      <c r="I98" s="93"/>
      <c r="J98" s="93"/>
      <c r="K98" s="93"/>
      <c r="L98" s="93"/>
      <c r="M98" s="93"/>
      <c r="N98" s="93"/>
      <c r="O98" s="93"/>
      <c r="P98" s="93"/>
      <c r="Q98" s="93"/>
      <c r="R98" s="93"/>
      <c r="S98" s="93"/>
      <c r="T98" s="94"/>
      <c r="U98" s="96">
        <v>0</v>
      </c>
      <c r="V98" s="97"/>
      <c r="W98" s="97"/>
      <c r="X98" s="97"/>
      <c r="Y98" s="98"/>
      <c r="Z98" s="96">
        <v>0</v>
      </c>
      <c r="AA98" s="97"/>
      <c r="AB98" s="97"/>
      <c r="AC98" s="97"/>
      <c r="AD98" s="98"/>
      <c r="AE98" s="96">
        <v>0</v>
      </c>
      <c r="AF98" s="97"/>
      <c r="AG98" s="97"/>
      <c r="AH98" s="98"/>
      <c r="AI98" s="96">
        <f>IF(ISNUMBER(U98),U98,0)+IF(ISNUMBER(Z98),Z98,0)</f>
        <v>0</v>
      </c>
      <c r="AJ98" s="97"/>
      <c r="AK98" s="97"/>
      <c r="AL98" s="97"/>
      <c r="AM98" s="98"/>
      <c r="AN98" s="96">
        <v>0</v>
      </c>
      <c r="AO98" s="97"/>
      <c r="AP98" s="97"/>
      <c r="AQ98" s="97"/>
      <c r="AR98" s="98"/>
      <c r="AS98" s="96">
        <v>0</v>
      </c>
      <c r="AT98" s="97"/>
      <c r="AU98" s="97"/>
      <c r="AV98" s="97"/>
      <c r="AW98" s="98"/>
      <c r="AX98" s="96">
        <v>0</v>
      </c>
      <c r="AY98" s="97"/>
      <c r="AZ98" s="97"/>
      <c r="BA98" s="98"/>
      <c r="BB98" s="96">
        <f>IF(ISNUMBER(AN98),AN98,0)+IF(ISNUMBER(AS98),AS98,0)</f>
        <v>0</v>
      </c>
      <c r="BC98" s="97"/>
      <c r="BD98" s="97"/>
      <c r="BE98" s="97"/>
      <c r="BF98" s="98"/>
      <c r="BG98" s="96">
        <v>0</v>
      </c>
      <c r="BH98" s="97"/>
      <c r="BI98" s="97"/>
      <c r="BJ98" s="97"/>
      <c r="BK98" s="98"/>
      <c r="BL98" s="96">
        <v>0</v>
      </c>
      <c r="BM98" s="97"/>
      <c r="BN98" s="97"/>
      <c r="BO98" s="97"/>
      <c r="BP98" s="98"/>
      <c r="BQ98" s="96">
        <v>0</v>
      </c>
      <c r="BR98" s="97"/>
      <c r="BS98" s="97"/>
      <c r="BT98" s="98"/>
      <c r="BU98" s="96">
        <f>IF(ISNUMBER(BG98),BG98,0)+IF(ISNUMBER(BL98),BL98,0)</f>
        <v>0</v>
      </c>
      <c r="BV98" s="97"/>
      <c r="BW98" s="97"/>
      <c r="BX98" s="97"/>
      <c r="BY98" s="98"/>
      <c r="CA98" s="99" t="s">
        <v>34</v>
      </c>
    </row>
    <row r="99" spans="1:79" s="99" customFormat="1" ht="26.4" customHeight="1" x14ac:dyDescent="0.25">
      <c r="A99" s="89">
        <v>2</v>
      </c>
      <c r="B99" s="90"/>
      <c r="C99" s="90"/>
      <c r="D99" s="92" t="s">
        <v>182</v>
      </c>
      <c r="E99" s="93"/>
      <c r="F99" s="93"/>
      <c r="G99" s="93"/>
      <c r="H99" s="93"/>
      <c r="I99" s="93"/>
      <c r="J99" s="93"/>
      <c r="K99" s="93"/>
      <c r="L99" s="93"/>
      <c r="M99" s="93"/>
      <c r="N99" s="93"/>
      <c r="O99" s="93"/>
      <c r="P99" s="93"/>
      <c r="Q99" s="93"/>
      <c r="R99" s="93"/>
      <c r="S99" s="93"/>
      <c r="T99" s="94"/>
      <c r="U99" s="96">
        <v>0</v>
      </c>
      <c r="V99" s="97"/>
      <c r="W99" s="97"/>
      <c r="X99" s="97"/>
      <c r="Y99" s="98"/>
      <c r="Z99" s="96">
        <v>0</v>
      </c>
      <c r="AA99" s="97"/>
      <c r="AB99" s="97"/>
      <c r="AC99" s="97"/>
      <c r="AD99" s="98"/>
      <c r="AE99" s="96">
        <v>0</v>
      </c>
      <c r="AF99" s="97"/>
      <c r="AG99" s="97"/>
      <c r="AH99" s="98"/>
      <c r="AI99" s="96">
        <f>IF(ISNUMBER(U99),U99,0)+IF(ISNUMBER(Z99),Z99,0)</f>
        <v>0</v>
      </c>
      <c r="AJ99" s="97"/>
      <c r="AK99" s="97"/>
      <c r="AL99" s="97"/>
      <c r="AM99" s="98"/>
      <c r="AN99" s="96">
        <v>0</v>
      </c>
      <c r="AO99" s="97"/>
      <c r="AP99" s="97"/>
      <c r="AQ99" s="97"/>
      <c r="AR99" s="98"/>
      <c r="AS99" s="96">
        <v>3661320</v>
      </c>
      <c r="AT99" s="97"/>
      <c r="AU99" s="97"/>
      <c r="AV99" s="97"/>
      <c r="AW99" s="98"/>
      <c r="AX99" s="96">
        <v>0</v>
      </c>
      <c r="AY99" s="97"/>
      <c r="AZ99" s="97"/>
      <c r="BA99" s="98"/>
      <c r="BB99" s="96">
        <f>IF(ISNUMBER(AN99),AN99,0)+IF(ISNUMBER(AS99),AS99,0)</f>
        <v>3661320</v>
      </c>
      <c r="BC99" s="97"/>
      <c r="BD99" s="97"/>
      <c r="BE99" s="97"/>
      <c r="BF99" s="98"/>
      <c r="BG99" s="96">
        <v>0</v>
      </c>
      <c r="BH99" s="97"/>
      <c r="BI99" s="97"/>
      <c r="BJ99" s="97"/>
      <c r="BK99" s="98"/>
      <c r="BL99" s="96">
        <v>1483860</v>
      </c>
      <c r="BM99" s="97"/>
      <c r="BN99" s="97"/>
      <c r="BO99" s="97"/>
      <c r="BP99" s="98"/>
      <c r="BQ99" s="96">
        <v>0</v>
      </c>
      <c r="BR99" s="97"/>
      <c r="BS99" s="97"/>
      <c r="BT99" s="98"/>
      <c r="BU99" s="96">
        <f>IF(ISNUMBER(BG99),BG99,0)+IF(ISNUMBER(BL99),BL99,0)</f>
        <v>1483860</v>
      </c>
      <c r="BV99" s="97"/>
      <c r="BW99" s="97"/>
      <c r="BX99" s="97"/>
      <c r="BY99" s="98"/>
    </row>
    <row r="100" spans="1:79" s="99" customFormat="1" ht="26.4" customHeight="1" x14ac:dyDescent="0.25">
      <c r="A100" s="89">
        <v>3</v>
      </c>
      <c r="B100" s="90"/>
      <c r="C100" s="90"/>
      <c r="D100" s="92" t="s">
        <v>183</v>
      </c>
      <c r="E100" s="93"/>
      <c r="F100" s="93"/>
      <c r="G100" s="93"/>
      <c r="H100" s="93"/>
      <c r="I100" s="93"/>
      <c r="J100" s="93"/>
      <c r="K100" s="93"/>
      <c r="L100" s="93"/>
      <c r="M100" s="93"/>
      <c r="N100" s="93"/>
      <c r="O100" s="93"/>
      <c r="P100" s="93"/>
      <c r="Q100" s="93"/>
      <c r="R100" s="93"/>
      <c r="S100" s="93"/>
      <c r="T100" s="94"/>
      <c r="U100" s="96">
        <v>0</v>
      </c>
      <c r="V100" s="97"/>
      <c r="W100" s="97"/>
      <c r="X100" s="97"/>
      <c r="Y100" s="98"/>
      <c r="Z100" s="96">
        <v>0</v>
      </c>
      <c r="AA100" s="97"/>
      <c r="AB100" s="97"/>
      <c r="AC100" s="97"/>
      <c r="AD100" s="98"/>
      <c r="AE100" s="96">
        <v>0</v>
      </c>
      <c r="AF100" s="97"/>
      <c r="AG100" s="97"/>
      <c r="AH100" s="98"/>
      <c r="AI100" s="96">
        <f>IF(ISNUMBER(U100),U100,0)+IF(ISNUMBER(Z100),Z100,0)</f>
        <v>0</v>
      </c>
      <c r="AJ100" s="97"/>
      <c r="AK100" s="97"/>
      <c r="AL100" s="97"/>
      <c r="AM100" s="98"/>
      <c r="AN100" s="96">
        <v>0</v>
      </c>
      <c r="AO100" s="97"/>
      <c r="AP100" s="97"/>
      <c r="AQ100" s="97"/>
      <c r="AR100" s="98"/>
      <c r="AS100" s="96">
        <v>345000</v>
      </c>
      <c r="AT100" s="97"/>
      <c r="AU100" s="97"/>
      <c r="AV100" s="97"/>
      <c r="AW100" s="98"/>
      <c r="AX100" s="96">
        <v>0</v>
      </c>
      <c r="AY100" s="97"/>
      <c r="AZ100" s="97"/>
      <c r="BA100" s="98"/>
      <c r="BB100" s="96">
        <f>IF(ISNUMBER(AN100),AN100,0)+IF(ISNUMBER(AS100),AS100,0)</f>
        <v>345000</v>
      </c>
      <c r="BC100" s="97"/>
      <c r="BD100" s="97"/>
      <c r="BE100" s="97"/>
      <c r="BF100" s="98"/>
      <c r="BG100" s="96">
        <v>0</v>
      </c>
      <c r="BH100" s="97"/>
      <c r="BI100" s="97"/>
      <c r="BJ100" s="97"/>
      <c r="BK100" s="98"/>
      <c r="BL100" s="96">
        <v>2500000</v>
      </c>
      <c r="BM100" s="97"/>
      <c r="BN100" s="97"/>
      <c r="BO100" s="97"/>
      <c r="BP100" s="98"/>
      <c r="BQ100" s="96">
        <v>0</v>
      </c>
      <c r="BR100" s="97"/>
      <c r="BS100" s="97"/>
      <c r="BT100" s="98"/>
      <c r="BU100" s="96">
        <f>IF(ISNUMBER(BG100),BG100,0)+IF(ISNUMBER(BL100),BL100,0)</f>
        <v>2500000</v>
      </c>
      <c r="BV100" s="97"/>
      <c r="BW100" s="97"/>
      <c r="BX100" s="97"/>
      <c r="BY100" s="98"/>
    </row>
    <row r="101" spans="1:79" s="6" customFormat="1" ht="12.75" customHeight="1" x14ac:dyDescent="0.25">
      <c r="A101" s="86"/>
      <c r="B101" s="87"/>
      <c r="C101" s="87"/>
      <c r="D101" s="100" t="s">
        <v>147</v>
      </c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  <c r="R101" s="101"/>
      <c r="S101" s="101"/>
      <c r="T101" s="102"/>
      <c r="U101" s="104">
        <v>0</v>
      </c>
      <c r="V101" s="105"/>
      <c r="W101" s="105"/>
      <c r="X101" s="105"/>
      <c r="Y101" s="106"/>
      <c r="Z101" s="104">
        <v>0</v>
      </c>
      <c r="AA101" s="105"/>
      <c r="AB101" s="105"/>
      <c r="AC101" s="105"/>
      <c r="AD101" s="106"/>
      <c r="AE101" s="104">
        <v>0</v>
      </c>
      <c r="AF101" s="105"/>
      <c r="AG101" s="105"/>
      <c r="AH101" s="106"/>
      <c r="AI101" s="104">
        <f>IF(ISNUMBER(U101),U101,0)+IF(ISNUMBER(Z101),Z101,0)</f>
        <v>0</v>
      </c>
      <c r="AJ101" s="105"/>
      <c r="AK101" s="105"/>
      <c r="AL101" s="105"/>
      <c r="AM101" s="106"/>
      <c r="AN101" s="104">
        <v>0</v>
      </c>
      <c r="AO101" s="105"/>
      <c r="AP101" s="105"/>
      <c r="AQ101" s="105"/>
      <c r="AR101" s="106"/>
      <c r="AS101" s="104">
        <v>4006320</v>
      </c>
      <c r="AT101" s="105"/>
      <c r="AU101" s="105"/>
      <c r="AV101" s="105"/>
      <c r="AW101" s="106"/>
      <c r="AX101" s="104">
        <v>0</v>
      </c>
      <c r="AY101" s="105"/>
      <c r="AZ101" s="105"/>
      <c r="BA101" s="106"/>
      <c r="BB101" s="104">
        <f>IF(ISNUMBER(AN101),AN101,0)+IF(ISNUMBER(AS101),AS101,0)</f>
        <v>4006320</v>
      </c>
      <c r="BC101" s="105"/>
      <c r="BD101" s="105"/>
      <c r="BE101" s="105"/>
      <c r="BF101" s="106"/>
      <c r="BG101" s="104">
        <v>0</v>
      </c>
      <c r="BH101" s="105"/>
      <c r="BI101" s="105"/>
      <c r="BJ101" s="105"/>
      <c r="BK101" s="106"/>
      <c r="BL101" s="104">
        <v>3983860</v>
      </c>
      <c r="BM101" s="105"/>
      <c r="BN101" s="105"/>
      <c r="BO101" s="105"/>
      <c r="BP101" s="106"/>
      <c r="BQ101" s="104">
        <v>0</v>
      </c>
      <c r="BR101" s="105"/>
      <c r="BS101" s="105"/>
      <c r="BT101" s="106"/>
      <c r="BU101" s="104">
        <f>IF(ISNUMBER(BG101),BG101,0)+IF(ISNUMBER(BL101),BL101,0)</f>
        <v>3983860</v>
      </c>
      <c r="BV101" s="105"/>
      <c r="BW101" s="105"/>
      <c r="BX101" s="105"/>
      <c r="BY101" s="106"/>
    </row>
    <row r="103" spans="1:79" ht="14.25" customHeight="1" x14ac:dyDescent="0.25">
      <c r="A103" s="29" t="s">
        <v>245</v>
      </c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</row>
    <row r="104" spans="1:79" ht="15" customHeight="1" x14ac:dyDescent="0.25">
      <c r="A104" s="75" t="s">
        <v>215</v>
      </c>
      <c r="B104" s="75"/>
      <c r="C104" s="75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5"/>
      <c r="W104" s="75"/>
      <c r="X104" s="75"/>
      <c r="Y104" s="75"/>
      <c r="Z104" s="75"/>
      <c r="AA104" s="75"/>
      <c r="AB104" s="75"/>
      <c r="AC104" s="75"/>
      <c r="AD104" s="75"/>
      <c r="AE104" s="75"/>
      <c r="AF104" s="75"/>
      <c r="AG104" s="75"/>
      <c r="AH104" s="75"/>
      <c r="AI104" s="75"/>
      <c r="AJ104" s="75"/>
      <c r="AK104" s="75"/>
      <c r="AL104" s="75"/>
      <c r="AM104" s="75"/>
      <c r="AN104" s="75"/>
      <c r="AO104" s="75"/>
      <c r="AP104" s="75"/>
      <c r="AQ104" s="75"/>
      <c r="AR104" s="75"/>
      <c r="AS104" s="75"/>
      <c r="AT104" s="75"/>
      <c r="AU104" s="75"/>
      <c r="AV104" s="75"/>
      <c r="AW104" s="75"/>
      <c r="AX104" s="75"/>
      <c r="AY104" s="75"/>
      <c r="AZ104" s="75"/>
      <c r="BA104" s="75"/>
      <c r="BB104" s="75"/>
      <c r="BC104" s="75"/>
      <c r="BD104" s="75"/>
      <c r="BE104" s="75"/>
      <c r="BF104" s="75"/>
      <c r="BG104" s="75"/>
      <c r="BH104" s="75"/>
    </row>
    <row r="105" spans="1:79" ht="23.1" customHeight="1" x14ac:dyDescent="0.25">
      <c r="A105" s="54" t="s">
        <v>6</v>
      </c>
      <c r="B105" s="55"/>
      <c r="C105" s="55"/>
      <c r="D105" s="54" t="s">
        <v>121</v>
      </c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6"/>
      <c r="U105" s="27" t="s">
        <v>237</v>
      </c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 t="s">
        <v>242</v>
      </c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</row>
    <row r="106" spans="1:79" ht="54" customHeight="1" x14ac:dyDescent="0.25">
      <c r="A106" s="57"/>
      <c r="B106" s="58"/>
      <c r="C106" s="58"/>
      <c r="D106" s="57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9"/>
      <c r="U106" s="36" t="s">
        <v>4</v>
      </c>
      <c r="V106" s="37"/>
      <c r="W106" s="37"/>
      <c r="X106" s="37"/>
      <c r="Y106" s="38"/>
      <c r="Z106" s="36" t="s">
        <v>3</v>
      </c>
      <c r="AA106" s="37"/>
      <c r="AB106" s="37"/>
      <c r="AC106" s="37"/>
      <c r="AD106" s="38"/>
      <c r="AE106" s="51" t="s">
        <v>116</v>
      </c>
      <c r="AF106" s="52"/>
      <c r="AG106" s="52"/>
      <c r="AH106" s="52"/>
      <c r="AI106" s="53"/>
      <c r="AJ106" s="36" t="s">
        <v>5</v>
      </c>
      <c r="AK106" s="37"/>
      <c r="AL106" s="37"/>
      <c r="AM106" s="37"/>
      <c r="AN106" s="38"/>
      <c r="AO106" s="36" t="s">
        <v>4</v>
      </c>
      <c r="AP106" s="37"/>
      <c r="AQ106" s="37"/>
      <c r="AR106" s="37"/>
      <c r="AS106" s="38"/>
      <c r="AT106" s="36" t="s">
        <v>3</v>
      </c>
      <c r="AU106" s="37"/>
      <c r="AV106" s="37"/>
      <c r="AW106" s="37"/>
      <c r="AX106" s="38"/>
      <c r="AY106" s="51" t="s">
        <v>116</v>
      </c>
      <c r="AZ106" s="52"/>
      <c r="BA106" s="52"/>
      <c r="BB106" s="52"/>
      <c r="BC106" s="53"/>
      <c r="BD106" s="27" t="s">
        <v>96</v>
      </c>
      <c r="BE106" s="27"/>
      <c r="BF106" s="27"/>
      <c r="BG106" s="27"/>
      <c r="BH106" s="27"/>
    </row>
    <row r="107" spans="1:79" ht="15" customHeight="1" x14ac:dyDescent="0.25">
      <c r="A107" s="36" t="s">
        <v>169</v>
      </c>
      <c r="B107" s="37"/>
      <c r="C107" s="37"/>
      <c r="D107" s="36">
        <v>2</v>
      </c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8"/>
      <c r="U107" s="36">
        <v>3</v>
      </c>
      <c r="V107" s="37"/>
      <c r="W107" s="37"/>
      <c r="X107" s="37"/>
      <c r="Y107" s="38"/>
      <c r="Z107" s="36">
        <v>4</v>
      </c>
      <c r="AA107" s="37"/>
      <c r="AB107" s="37"/>
      <c r="AC107" s="37"/>
      <c r="AD107" s="38"/>
      <c r="AE107" s="36">
        <v>5</v>
      </c>
      <c r="AF107" s="37"/>
      <c r="AG107" s="37"/>
      <c r="AH107" s="37"/>
      <c r="AI107" s="38"/>
      <c r="AJ107" s="36">
        <v>6</v>
      </c>
      <c r="AK107" s="37"/>
      <c r="AL107" s="37"/>
      <c r="AM107" s="37"/>
      <c r="AN107" s="38"/>
      <c r="AO107" s="36">
        <v>7</v>
      </c>
      <c r="AP107" s="37"/>
      <c r="AQ107" s="37"/>
      <c r="AR107" s="37"/>
      <c r="AS107" s="38"/>
      <c r="AT107" s="36">
        <v>8</v>
      </c>
      <c r="AU107" s="37"/>
      <c r="AV107" s="37"/>
      <c r="AW107" s="37"/>
      <c r="AX107" s="38"/>
      <c r="AY107" s="36">
        <v>9</v>
      </c>
      <c r="AZ107" s="37"/>
      <c r="BA107" s="37"/>
      <c r="BB107" s="37"/>
      <c r="BC107" s="38"/>
      <c r="BD107" s="36">
        <v>10</v>
      </c>
      <c r="BE107" s="37"/>
      <c r="BF107" s="37"/>
      <c r="BG107" s="37"/>
      <c r="BH107" s="38"/>
    </row>
    <row r="108" spans="1:79" s="1" customFormat="1" ht="12.75" hidden="1" customHeight="1" x14ac:dyDescent="0.25">
      <c r="A108" s="39" t="s">
        <v>69</v>
      </c>
      <c r="B108" s="40"/>
      <c r="C108" s="40"/>
      <c r="D108" s="39" t="s">
        <v>57</v>
      </c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1"/>
      <c r="U108" s="39" t="s">
        <v>60</v>
      </c>
      <c r="V108" s="40"/>
      <c r="W108" s="40"/>
      <c r="X108" s="40"/>
      <c r="Y108" s="41"/>
      <c r="Z108" s="39" t="s">
        <v>61</v>
      </c>
      <c r="AA108" s="40"/>
      <c r="AB108" s="40"/>
      <c r="AC108" s="40"/>
      <c r="AD108" s="41"/>
      <c r="AE108" s="39" t="s">
        <v>94</v>
      </c>
      <c r="AF108" s="40"/>
      <c r="AG108" s="40"/>
      <c r="AH108" s="40"/>
      <c r="AI108" s="41"/>
      <c r="AJ108" s="47" t="s">
        <v>171</v>
      </c>
      <c r="AK108" s="48"/>
      <c r="AL108" s="48"/>
      <c r="AM108" s="48"/>
      <c r="AN108" s="49"/>
      <c r="AO108" s="39" t="s">
        <v>62</v>
      </c>
      <c r="AP108" s="40"/>
      <c r="AQ108" s="40"/>
      <c r="AR108" s="40"/>
      <c r="AS108" s="41"/>
      <c r="AT108" s="39" t="s">
        <v>63</v>
      </c>
      <c r="AU108" s="40"/>
      <c r="AV108" s="40"/>
      <c r="AW108" s="40"/>
      <c r="AX108" s="41"/>
      <c r="AY108" s="39" t="s">
        <v>95</v>
      </c>
      <c r="AZ108" s="40"/>
      <c r="BA108" s="40"/>
      <c r="BB108" s="40"/>
      <c r="BC108" s="41"/>
      <c r="BD108" s="50" t="s">
        <v>171</v>
      </c>
      <c r="BE108" s="50"/>
      <c r="BF108" s="50"/>
      <c r="BG108" s="50"/>
      <c r="BH108" s="50"/>
      <c r="CA108" s="1" t="s">
        <v>35</v>
      </c>
    </row>
    <row r="109" spans="1:79" s="99" customFormat="1" ht="26.4" customHeight="1" x14ac:dyDescent="0.25">
      <c r="A109" s="89">
        <v>1</v>
      </c>
      <c r="B109" s="90"/>
      <c r="C109" s="90"/>
      <c r="D109" s="92" t="s">
        <v>181</v>
      </c>
      <c r="E109" s="93"/>
      <c r="F109" s="93"/>
      <c r="G109" s="93"/>
      <c r="H109" s="93"/>
      <c r="I109" s="93"/>
      <c r="J109" s="93"/>
      <c r="K109" s="93"/>
      <c r="L109" s="93"/>
      <c r="M109" s="93"/>
      <c r="N109" s="93"/>
      <c r="O109" s="93"/>
      <c r="P109" s="93"/>
      <c r="Q109" s="93"/>
      <c r="R109" s="93"/>
      <c r="S109" s="93"/>
      <c r="T109" s="94"/>
      <c r="U109" s="96">
        <v>0</v>
      </c>
      <c r="V109" s="97"/>
      <c r="W109" s="97"/>
      <c r="X109" s="97"/>
      <c r="Y109" s="98"/>
      <c r="Z109" s="96">
        <v>0</v>
      </c>
      <c r="AA109" s="97"/>
      <c r="AB109" s="97"/>
      <c r="AC109" s="97"/>
      <c r="AD109" s="98"/>
      <c r="AE109" s="95">
        <v>0</v>
      </c>
      <c r="AF109" s="95"/>
      <c r="AG109" s="95"/>
      <c r="AH109" s="95"/>
      <c r="AI109" s="95"/>
      <c r="AJ109" s="110">
        <f>IF(ISNUMBER(U109),U109,0)+IF(ISNUMBER(Z109),Z109,0)</f>
        <v>0</v>
      </c>
      <c r="AK109" s="110"/>
      <c r="AL109" s="110"/>
      <c r="AM109" s="110"/>
      <c r="AN109" s="110"/>
      <c r="AO109" s="95">
        <v>0</v>
      </c>
      <c r="AP109" s="95"/>
      <c r="AQ109" s="95"/>
      <c r="AR109" s="95"/>
      <c r="AS109" s="95"/>
      <c r="AT109" s="110">
        <v>0</v>
      </c>
      <c r="AU109" s="110"/>
      <c r="AV109" s="110"/>
      <c r="AW109" s="110"/>
      <c r="AX109" s="110"/>
      <c r="AY109" s="95">
        <v>0</v>
      </c>
      <c r="AZ109" s="95"/>
      <c r="BA109" s="95"/>
      <c r="BB109" s="95"/>
      <c r="BC109" s="95"/>
      <c r="BD109" s="110">
        <f>IF(ISNUMBER(AO109),AO109,0)+IF(ISNUMBER(AT109),AT109,0)</f>
        <v>0</v>
      </c>
      <c r="BE109" s="110"/>
      <c r="BF109" s="110"/>
      <c r="BG109" s="110"/>
      <c r="BH109" s="110"/>
      <c r="CA109" s="99" t="s">
        <v>36</v>
      </c>
    </row>
    <row r="110" spans="1:79" s="99" customFormat="1" ht="26.4" customHeight="1" x14ac:dyDescent="0.25">
      <c r="A110" s="89">
        <v>2</v>
      </c>
      <c r="B110" s="90"/>
      <c r="C110" s="90"/>
      <c r="D110" s="92" t="s">
        <v>182</v>
      </c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3"/>
      <c r="Q110" s="93"/>
      <c r="R110" s="93"/>
      <c r="S110" s="93"/>
      <c r="T110" s="94"/>
      <c r="U110" s="96">
        <v>0</v>
      </c>
      <c r="V110" s="97"/>
      <c r="W110" s="97"/>
      <c r="X110" s="97"/>
      <c r="Y110" s="98"/>
      <c r="Z110" s="96">
        <v>2983860</v>
      </c>
      <c r="AA110" s="97"/>
      <c r="AB110" s="97"/>
      <c r="AC110" s="97"/>
      <c r="AD110" s="98"/>
      <c r="AE110" s="95">
        <v>0</v>
      </c>
      <c r="AF110" s="95"/>
      <c r="AG110" s="95"/>
      <c r="AH110" s="95"/>
      <c r="AI110" s="95"/>
      <c r="AJ110" s="110">
        <f>IF(ISNUMBER(U110),U110,0)+IF(ISNUMBER(Z110),Z110,0)</f>
        <v>2983860</v>
      </c>
      <c r="AK110" s="110"/>
      <c r="AL110" s="110"/>
      <c r="AM110" s="110"/>
      <c r="AN110" s="110"/>
      <c r="AO110" s="95">
        <v>0</v>
      </c>
      <c r="AP110" s="95"/>
      <c r="AQ110" s="95"/>
      <c r="AR110" s="95"/>
      <c r="AS110" s="95"/>
      <c r="AT110" s="110">
        <v>2983860</v>
      </c>
      <c r="AU110" s="110"/>
      <c r="AV110" s="110"/>
      <c r="AW110" s="110"/>
      <c r="AX110" s="110"/>
      <c r="AY110" s="95">
        <v>0</v>
      </c>
      <c r="AZ110" s="95"/>
      <c r="BA110" s="95"/>
      <c r="BB110" s="95"/>
      <c r="BC110" s="95"/>
      <c r="BD110" s="110">
        <f>IF(ISNUMBER(AO110),AO110,0)+IF(ISNUMBER(AT110),AT110,0)</f>
        <v>2983860</v>
      </c>
      <c r="BE110" s="110"/>
      <c r="BF110" s="110"/>
      <c r="BG110" s="110"/>
      <c r="BH110" s="110"/>
    </row>
    <row r="111" spans="1:79" s="99" customFormat="1" ht="26.4" customHeight="1" x14ac:dyDescent="0.25">
      <c r="A111" s="89">
        <v>3</v>
      </c>
      <c r="B111" s="90"/>
      <c r="C111" s="90"/>
      <c r="D111" s="92" t="s">
        <v>183</v>
      </c>
      <c r="E111" s="93"/>
      <c r="F111" s="93"/>
      <c r="G111" s="93"/>
      <c r="H111" s="93"/>
      <c r="I111" s="93"/>
      <c r="J111" s="93"/>
      <c r="K111" s="93"/>
      <c r="L111" s="93"/>
      <c r="M111" s="93"/>
      <c r="N111" s="93"/>
      <c r="O111" s="93"/>
      <c r="P111" s="93"/>
      <c r="Q111" s="93"/>
      <c r="R111" s="93"/>
      <c r="S111" s="93"/>
      <c r="T111" s="94"/>
      <c r="U111" s="96">
        <v>0</v>
      </c>
      <c r="V111" s="97"/>
      <c r="W111" s="97"/>
      <c r="X111" s="97"/>
      <c r="Y111" s="98"/>
      <c r="Z111" s="96">
        <v>1000000</v>
      </c>
      <c r="AA111" s="97"/>
      <c r="AB111" s="97"/>
      <c r="AC111" s="97"/>
      <c r="AD111" s="98"/>
      <c r="AE111" s="95">
        <v>0</v>
      </c>
      <c r="AF111" s="95"/>
      <c r="AG111" s="95"/>
      <c r="AH111" s="95"/>
      <c r="AI111" s="95"/>
      <c r="AJ111" s="110">
        <f>IF(ISNUMBER(U111),U111,0)+IF(ISNUMBER(Z111),Z111,0)</f>
        <v>1000000</v>
      </c>
      <c r="AK111" s="110"/>
      <c r="AL111" s="110"/>
      <c r="AM111" s="110"/>
      <c r="AN111" s="110"/>
      <c r="AO111" s="95">
        <v>0</v>
      </c>
      <c r="AP111" s="95"/>
      <c r="AQ111" s="95"/>
      <c r="AR111" s="95"/>
      <c r="AS111" s="95"/>
      <c r="AT111" s="110">
        <v>1000000</v>
      </c>
      <c r="AU111" s="110"/>
      <c r="AV111" s="110"/>
      <c r="AW111" s="110"/>
      <c r="AX111" s="110"/>
      <c r="AY111" s="95">
        <v>0</v>
      </c>
      <c r="AZ111" s="95"/>
      <c r="BA111" s="95"/>
      <c r="BB111" s="95"/>
      <c r="BC111" s="95"/>
      <c r="BD111" s="110">
        <f>IF(ISNUMBER(AO111),AO111,0)+IF(ISNUMBER(AT111),AT111,0)</f>
        <v>1000000</v>
      </c>
      <c r="BE111" s="110"/>
      <c r="BF111" s="110"/>
      <c r="BG111" s="110"/>
      <c r="BH111" s="110"/>
    </row>
    <row r="112" spans="1:79" s="6" customFormat="1" ht="12.75" customHeight="1" x14ac:dyDescent="0.25">
      <c r="A112" s="86"/>
      <c r="B112" s="87"/>
      <c r="C112" s="87"/>
      <c r="D112" s="100" t="s">
        <v>147</v>
      </c>
      <c r="E112" s="101"/>
      <c r="F112" s="101"/>
      <c r="G112" s="101"/>
      <c r="H112" s="101"/>
      <c r="I112" s="101"/>
      <c r="J112" s="101"/>
      <c r="K112" s="101"/>
      <c r="L112" s="101"/>
      <c r="M112" s="101"/>
      <c r="N112" s="101"/>
      <c r="O112" s="101"/>
      <c r="P112" s="101"/>
      <c r="Q112" s="101"/>
      <c r="R112" s="101"/>
      <c r="S112" s="101"/>
      <c r="T112" s="102"/>
      <c r="U112" s="104">
        <v>0</v>
      </c>
      <c r="V112" s="105"/>
      <c r="W112" s="105"/>
      <c r="X112" s="105"/>
      <c r="Y112" s="106"/>
      <c r="Z112" s="104">
        <v>3983860</v>
      </c>
      <c r="AA112" s="105"/>
      <c r="AB112" s="105"/>
      <c r="AC112" s="105"/>
      <c r="AD112" s="106"/>
      <c r="AE112" s="103">
        <v>0</v>
      </c>
      <c r="AF112" s="103"/>
      <c r="AG112" s="103"/>
      <c r="AH112" s="103"/>
      <c r="AI112" s="103"/>
      <c r="AJ112" s="85">
        <f>IF(ISNUMBER(U112),U112,0)+IF(ISNUMBER(Z112),Z112,0)</f>
        <v>3983860</v>
      </c>
      <c r="AK112" s="85"/>
      <c r="AL112" s="85"/>
      <c r="AM112" s="85"/>
      <c r="AN112" s="85"/>
      <c r="AO112" s="103">
        <v>0</v>
      </c>
      <c r="AP112" s="103"/>
      <c r="AQ112" s="103"/>
      <c r="AR112" s="103"/>
      <c r="AS112" s="103"/>
      <c r="AT112" s="85">
        <v>3983860</v>
      </c>
      <c r="AU112" s="85"/>
      <c r="AV112" s="85"/>
      <c r="AW112" s="85"/>
      <c r="AX112" s="85"/>
      <c r="AY112" s="103">
        <v>0</v>
      </c>
      <c r="AZ112" s="103"/>
      <c r="BA112" s="103"/>
      <c r="BB112" s="103"/>
      <c r="BC112" s="103"/>
      <c r="BD112" s="85">
        <f>IF(ISNUMBER(AO112),AO112,0)+IF(ISNUMBER(AT112),AT112,0)</f>
        <v>3983860</v>
      </c>
      <c r="BE112" s="85"/>
      <c r="BF112" s="85"/>
      <c r="BG112" s="85"/>
      <c r="BH112" s="85"/>
    </row>
    <row r="113" spans="1:79" s="5" customFormat="1" ht="12.75" customHeight="1" x14ac:dyDescent="0.25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</row>
    <row r="115" spans="1:79" ht="14.25" customHeight="1" x14ac:dyDescent="0.25">
      <c r="A115" s="29" t="s">
        <v>152</v>
      </c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</row>
    <row r="116" spans="1:79" ht="14.25" customHeight="1" x14ac:dyDescent="0.25">
      <c r="A116" s="29" t="s">
        <v>230</v>
      </c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</row>
    <row r="117" spans="1:79" ht="23.1" customHeight="1" x14ac:dyDescent="0.25">
      <c r="A117" s="54" t="s">
        <v>6</v>
      </c>
      <c r="B117" s="55"/>
      <c r="C117" s="55"/>
      <c r="D117" s="27" t="s">
        <v>9</v>
      </c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 t="s">
        <v>8</v>
      </c>
      <c r="R117" s="27"/>
      <c r="S117" s="27"/>
      <c r="T117" s="27"/>
      <c r="U117" s="27"/>
      <c r="V117" s="27" t="s">
        <v>7</v>
      </c>
      <c r="W117" s="27"/>
      <c r="X117" s="27"/>
      <c r="Y117" s="27"/>
      <c r="Z117" s="27"/>
      <c r="AA117" s="27"/>
      <c r="AB117" s="27"/>
      <c r="AC117" s="27"/>
      <c r="AD117" s="27"/>
      <c r="AE117" s="27"/>
      <c r="AF117" s="36" t="s">
        <v>216</v>
      </c>
      <c r="AG117" s="37"/>
      <c r="AH117" s="37"/>
      <c r="AI117" s="37"/>
      <c r="AJ117" s="37"/>
      <c r="AK117" s="37"/>
      <c r="AL117" s="37"/>
      <c r="AM117" s="37"/>
      <c r="AN117" s="37"/>
      <c r="AO117" s="37"/>
      <c r="AP117" s="37"/>
      <c r="AQ117" s="37"/>
      <c r="AR117" s="37"/>
      <c r="AS117" s="37"/>
      <c r="AT117" s="38"/>
      <c r="AU117" s="36" t="s">
        <v>219</v>
      </c>
      <c r="AV117" s="37"/>
      <c r="AW117" s="37"/>
      <c r="AX117" s="37"/>
      <c r="AY117" s="37"/>
      <c r="AZ117" s="37"/>
      <c r="BA117" s="37"/>
      <c r="BB117" s="37"/>
      <c r="BC117" s="37"/>
      <c r="BD117" s="37"/>
      <c r="BE117" s="37"/>
      <c r="BF117" s="37"/>
      <c r="BG117" s="37"/>
      <c r="BH117" s="37"/>
      <c r="BI117" s="38"/>
      <c r="BJ117" s="36" t="s">
        <v>226</v>
      </c>
      <c r="BK117" s="37"/>
      <c r="BL117" s="37"/>
      <c r="BM117" s="37"/>
      <c r="BN117" s="37"/>
      <c r="BO117" s="37"/>
      <c r="BP117" s="37"/>
      <c r="BQ117" s="37"/>
      <c r="BR117" s="37"/>
      <c r="BS117" s="37"/>
      <c r="BT117" s="37"/>
      <c r="BU117" s="37"/>
      <c r="BV117" s="37"/>
      <c r="BW117" s="37"/>
      <c r="BX117" s="38"/>
    </row>
    <row r="118" spans="1:79" ht="32.25" customHeight="1" x14ac:dyDescent="0.25">
      <c r="A118" s="57"/>
      <c r="B118" s="58"/>
      <c r="C118" s="58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 t="s">
        <v>4</v>
      </c>
      <c r="AG118" s="27"/>
      <c r="AH118" s="27"/>
      <c r="AI118" s="27"/>
      <c r="AJ118" s="27"/>
      <c r="AK118" s="27" t="s">
        <v>3</v>
      </c>
      <c r="AL118" s="27"/>
      <c r="AM118" s="27"/>
      <c r="AN118" s="27"/>
      <c r="AO118" s="27"/>
      <c r="AP118" s="27" t="s">
        <v>123</v>
      </c>
      <c r="AQ118" s="27"/>
      <c r="AR118" s="27"/>
      <c r="AS118" s="27"/>
      <c r="AT118" s="27"/>
      <c r="AU118" s="27" t="s">
        <v>4</v>
      </c>
      <c r="AV118" s="27"/>
      <c r="AW118" s="27"/>
      <c r="AX118" s="27"/>
      <c r="AY118" s="27"/>
      <c r="AZ118" s="27" t="s">
        <v>3</v>
      </c>
      <c r="BA118" s="27"/>
      <c r="BB118" s="27"/>
      <c r="BC118" s="27"/>
      <c r="BD118" s="27"/>
      <c r="BE118" s="27" t="s">
        <v>90</v>
      </c>
      <c r="BF118" s="27"/>
      <c r="BG118" s="27"/>
      <c r="BH118" s="27"/>
      <c r="BI118" s="27"/>
      <c r="BJ118" s="27" t="s">
        <v>4</v>
      </c>
      <c r="BK118" s="27"/>
      <c r="BL118" s="27"/>
      <c r="BM118" s="27"/>
      <c r="BN118" s="27"/>
      <c r="BO118" s="27" t="s">
        <v>3</v>
      </c>
      <c r="BP118" s="27"/>
      <c r="BQ118" s="27"/>
      <c r="BR118" s="27"/>
      <c r="BS118" s="27"/>
      <c r="BT118" s="27" t="s">
        <v>97</v>
      </c>
      <c r="BU118" s="27"/>
      <c r="BV118" s="27"/>
      <c r="BW118" s="27"/>
      <c r="BX118" s="27"/>
    </row>
    <row r="119" spans="1:79" ht="15" customHeight="1" x14ac:dyDescent="0.25">
      <c r="A119" s="36">
        <v>1</v>
      </c>
      <c r="B119" s="37"/>
      <c r="C119" s="37"/>
      <c r="D119" s="27">
        <v>2</v>
      </c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>
        <v>3</v>
      </c>
      <c r="R119" s="27"/>
      <c r="S119" s="27"/>
      <c r="T119" s="27"/>
      <c r="U119" s="27"/>
      <c r="V119" s="27">
        <v>4</v>
      </c>
      <c r="W119" s="27"/>
      <c r="X119" s="27"/>
      <c r="Y119" s="27"/>
      <c r="Z119" s="27"/>
      <c r="AA119" s="27"/>
      <c r="AB119" s="27"/>
      <c r="AC119" s="27"/>
      <c r="AD119" s="27"/>
      <c r="AE119" s="27"/>
      <c r="AF119" s="27">
        <v>5</v>
      </c>
      <c r="AG119" s="27"/>
      <c r="AH119" s="27"/>
      <c r="AI119" s="27"/>
      <c r="AJ119" s="27"/>
      <c r="AK119" s="27">
        <v>6</v>
      </c>
      <c r="AL119" s="27"/>
      <c r="AM119" s="27"/>
      <c r="AN119" s="27"/>
      <c r="AO119" s="27"/>
      <c r="AP119" s="27">
        <v>7</v>
      </c>
      <c r="AQ119" s="27"/>
      <c r="AR119" s="27"/>
      <c r="AS119" s="27"/>
      <c r="AT119" s="27"/>
      <c r="AU119" s="27">
        <v>8</v>
      </c>
      <c r="AV119" s="27"/>
      <c r="AW119" s="27"/>
      <c r="AX119" s="27"/>
      <c r="AY119" s="27"/>
      <c r="AZ119" s="27">
        <v>9</v>
      </c>
      <c r="BA119" s="27"/>
      <c r="BB119" s="27"/>
      <c r="BC119" s="27"/>
      <c r="BD119" s="27"/>
      <c r="BE119" s="27">
        <v>10</v>
      </c>
      <c r="BF119" s="27"/>
      <c r="BG119" s="27"/>
      <c r="BH119" s="27"/>
      <c r="BI119" s="27"/>
      <c r="BJ119" s="27">
        <v>11</v>
      </c>
      <c r="BK119" s="27"/>
      <c r="BL119" s="27"/>
      <c r="BM119" s="27"/>
      <c r="BN119" s="27"/>
      <c r="BO119" s="27">
        <v>12</v>
      </c>
      <c r="BP119" s="27"/>
      <c r="BQ119" s="27"/>
      <c r="BR119" s="27"/>
      <c r="BS119" s="27"/>
      <c r="BT119" s="27">
        <v>13</v>
      </c>
      <c r="BU119" s="27"/>
      <c r="BV119" s="27"/>
      <c r="BW119" s="27"/>
      <c r="BX119" s="27"/>
    </row>
    <row r="120" spans="1:79" ht="10.5" hidden="1" customHeight="1" x14ac:dyDescent="0.25">
      <c r="A120" s="39" t="s">
        <v>154</v>
      </c>
      <c r="B120" s="40"/>
      <c r="C120" s="40"/>
      <c r="D120" s="27" t="s">
        <v>57</v>
      </c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 t="s">
        <v>70</v>
      </c>
      <c r="R120" s="27"/>
      <c r="S120" s="27"/>
      <c r="T120" s="27"/>
      <c r="U120" s="27"/>
      <c r="V120" s="27" t="s">
        <v>71</v>
      </c>
      <c r="W120" s="27"/>
      <c r="X120" s="27"/>
      <c r="Y120" s="27"/>
      <c r="Z120" s="27"/>
      <c r="AA120" s="27"/>
      <c r="AB120" s="27"/>
      <c r="AC120" s="27"/>
      <c r="AD120" s="27"/>
      <c r="AE120" s="27"/>
      <c r="AF120" s="26" t="s">
        <v>111</v>
      </c>
      <c r="AG120" s="26"/>
      <c r="AH120" s="26"/>
      <c r="AI120" s="26"/>
      <c r="AJ120" s="26"/>
      <c r="AK120" s="30" t="s">
        <v>112</v>
      </c>
      <c r="AL120" s="30"/>
      <c r="AM120" s="30"/>
      <c r="AN120" s="30"/>
      <c r="AO120" s="30"/>
      <c r="AP120" s="50" t="s">
        <v>185</v>
      </c>
      <c r="AQ120" s="50"/>
      <c r="AR120" s="50"/>
      <c r="AS120" s="50"/>
      <c r="AT120" s="50"/>
      <c r="AU120" s="26" t="s">
        <v>113</v>
      </c>
      <c r="AV120" s="26"/>
      <c r="AW120" s="26"/>
      <c r="AX120" s="26"/>
      <c r="AY120" s="26"/>
      <c r="AZ120" s="30" t="s">
        <v>114</v>
      </c>
      <c r="BA120" s="30"/>
      <c r="BB120" s="30"/>
      <c r="BC120" s="30"/>
      <c r="BD120" s="30"/>
      <c r="BE120" s="50" t="s">
        <v>185</v>
      </c>
      <c r="BF120" s="50"/>
      <c r="BG120" s="50"/>
      <c r="BH120" s="50"/>
      <c r="BI120" s="50"/>
      <c r="BJ120" s="26" t="s">
        <v>105</v>
      </c>
      <c r="BK120" s="26"/>
      <c r="BL120" s="26"/>
      <c r="BM120" s="26"/>
      <c r="BN120" s="26"/>
      <c r="BO120" s="30" t="s">
        <v>106</v>
      </c>
      <c r="BP120" s="30"/>
      <c r="BQ120" s="30"/>
      <c r="BR120" s="30"/>
      <c r="BS120" s="30"/>
      <c r="BT120" s="50" t="s">
        <v>185</v>
      </c>
      <c r="BU120" s="50"/>
      <c r="BV120" s="50"/>
      <c r="BW120" s="50"/>
      <c r="BX120" s="50"/>
      <c r="CA120" t="s">
        <v>37</v>
      </c>
    </row>
    <row r="121" spans="1:79" s="6" customFormat="1" ht="15" customHeight="1" x14ac:dyDescent="0.25">
      <c r="A121" s="86">
        <v>0</v>
      </c>
      <c r="B121" s="87"/>
      <c r="C121" s="87"/>
      <c r="D121" s="111" t="s">
        <v>184</v>
      </c>
      <c r="E121" s="111"/>
      <c r="F121" s="111"/>
      <c r="G121" s="111"/>
      <c r="H121" s="111"/>
      <c r="I121" s="111"/>
      <c r="J121" s="111"/>
      <c r="K121" s="111"/>
      <c r="L121" s="111"/>
      <c r="M121" s="111"/>
      <c r="N121" s="111"/>
      <c r="O121" s="111"/>
      <c r="P121" s="111"/>
      <c r="Q121" s="111"/>
      <c r="R121" s="111"/>
      <c r="S121" s="111"/>
      <c r="T121" s="111"/>
      <c r="U121" s="111"/>
      <c r="V121" s="111"/>
      <c r="W121" s="111"/>
      <c r="X121" s="111"/>
      <c r="Y121" s="111"/>
      <c r="Z121" s="111"/>
      <c r="AA121" s="111"/>
      <c r="AB121" s="111"/>
      <c r="AC121" s="111"/>
      <c r="AD121" s="111"/>
      <c r="AE121" s="111"/>
      <c r="AF121" s="112"/>
      <c r="AG121" s="112"/>
      <c r="AH121" s="112"/>
      <c r="AI121" s="112"/>
      <c r="AJ121" s="112"/>
      <c r="AK121" s="112"/>
      <c r="AL121" s="112"/>
      <c r="AM121" s="112"/>
      <c r="AN121" s="112"/>
      <c r="AO121" s="112"/>
      <c r="AP121" s="112"/>
      <c r="AQ121" s="112"/>
      <c r="AR121" s="112"/>
      <c r="AS121" s="112"/>
      <c r="AT121" s="112"/>
      <c r="AU121" s="112"/>
      <c r="AV121" s="112"/>
      <c r="AW121" s="112"/>
      <c r="AX121" s="112"/>
      <c r="AY121" s="112"/>
      <c r="AZ121" s="112"/>
      <c r="BA121" s="112"/>
      <c r="BB121" s="112"/>
      <c r="BC121" s="112"/>
      <c r="BD121" s="112"/>
      <c r="BE121" s="112"/>
      <c r="BF121" s="112"/>
      <c r="BG121" s="112"/>
      <c r="BH121" s="112"/>
      <c r="BI121" s="112"/>
      <c r="BJ121" s="112"/>
      <c r="BK121" s="112"/>
      <c r="BL121" s="112"/>
      <c r="BM121" s="112"/>
      <c r="BN121" s="112"/>
      <c r="BO121" s="112"/>
      <c r="BP121" s="112"/>
      <c r="BQ121" s="112"/>
      <c r="BR121" s="112"/>
      <c r="BS121" s="112"/>
      <c r="BT121" s="112"/>
      <c r="BU121" s="112"/>
      <c r="BV121" s="112"/>
      <c r="BW121" s="112"/>
      <c r="BX121" s="112"/>
      <c r="CA121" s="6" t="s">
        <v>38</v>
      </c>
    </row>
    <row r="122" spans="1:79" s="99" customFormat="1" ht="27.6" customHeight="1" x14ac:dyDescent="0.25">
      <c r="A122" s="89">
        <v>0</v>
      </c>
      <c r="B122" s="90"/>
      <c r="C122" s="90"/>
      <c r="D122" s="114" t="s">
        <v>186</v>
      </c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93"/>
      <c r="P122" s="94"/>
      <c r="Q122" s="27" t="s">
        <v>187</v>
      </c>
      <c r="R122" s="27"/>
      <c r="S122" s="27"/>
      <c r="T122" s="27"/>
      <c r="U122" s="27"/>
      <c r="V122" s="27" t="s">
        <v>188</v>
      </c>
      <c r="W122" s="27"/>
      <c r="X122" s="27"/>
      <c r="Y122" s="27"/>
      <c r="Z122" s="27"/>
      <c r="AA122" s="27"/>
      <c r="AB122" s="27"/>
      <c r="AC122" s="27"/>
      <c r="AD122" s="27"/>
      <c r="AE122" s="27"/>
      <c r="AF122" s="115">
        <v>0</v>
      </c>
      <c r="AG122" s="115"/>
      <c r="AH122" s="115"/>
      <c r="AI122" s="115"/>
      <c r="AJ122" s="115"/>
      <c r="AK122" s="115">
        <v>0</v>
      </c>
      <c r="AL122" s="115"/>
      <c r="AM122" s="115"/>
      <c r="AN122" s="115"/>
      <c r="AO122" s="115"/>
      <c r="AP122" s="115">
        <v>0</v>
      </c>
      <c r="AQ122" s="115"/>
      <c r="AR122" s="115"/>
      <c r="AS122" s="115"/>
      <c r="AT122" s="115"/>
      <c r="AU122" s="115">
        <v>0</v>
      </c>
      <c r="AV122" s="115"/>
      <c r="AW122" s="115"/>
      <c r="AX122" s="115"/>
      <c r="AY122" s="115"/>
      <c r="AZ122" s="115">
        <v>3661320</v>
      </c>
      <c r="BA122" s="115"/>
      <c r="BB122" s="115"/>
      <c r="BC122" s="115"/>
      <c r="BD122" s="115"/>
      <c r="BE122" s="115">
        <v>3661320</v>
      </c>
      <c r="BF122" s="115"/>
      <c r="BG122" s="115"/>
      <c r="BH122" s="115"/>
      <c r="BI122" s="115"/>
      <c r="BJ122" s="115">
        <v>0</v>
      </c>
      <c r="BK122" s="115"/>
      <c r="BL122" s="115"/>
      <c r="BM122" s="115"/>
      <c r="BN122" s="115"/>
      <c r="BO122" s="115">
        <v>1483860</v>
      </c>
      <c r="BP122" s="115"/>
      <c r="BQ122" s="115"/>
      <c r="BR122" s="115"/>
      <c r="BS122" s="115"/>
      <c r="BT122" s="115">
        <v>1483860</v>
      </c>
      <c r="BU122" s="115"/>
      <c r="BV122" s="115"/>
      <c r="BW122" s="115"/>
      <c r="BX122" s="115"/>
    </row>
    <row r="123" spans="1:79" s="99" customFormat="1" ht="15" customHeight="1" x14ac:dyDescent="0.25">
      <c r="A123" s="89">
        <v>0</v>
      </c>
      <c r="B123" s="90"/>
      <c r="C123" s="90"/>
      <c r="D123" s="114" t="s">
        <v>189</v>
      </c>
      <c r="E123" s="93"/>
      <c r="F123" s="93"/>
      <c r="G123" s="93"/>
      <c r="H123" s="93"/>
      <c r="I123" s="93"/>
      <c r="J123" s="93"/>
      <c r="K123" s="93"/>
      <c r="L123" s="93"/>
      <c r="M123" s="93"/>
      <c r="N123" s="93"/>
      <c r="O123" s="93"/>
      <c r="P123" s="94"/>
      <c r="Q123" s="27" t="s">
        <v>187</v>
      </c>
      <c r="R123" s="27"/>
      <c r="S123" s="27"/>
      <c r="T123" s="27"/>
      <c r="U123" s="27"/>
      <c r="V123" s="27" t="s">
        <v>188</v>
      </c>
      <c r="W123" s="27"/>
      <c r="X123" s="27"/>
      <c r="Y123" s="27"/>
      <c r="Z123" s="27"/>
      <c r="AA123" s="27"/>
      <c r="AB123" s="27"/>
      <c r="AC123" s="27"/>
      <c r="AD123" s="27"/>
      <c r="AE123" s="27"/>
      <c r="AF123" s="115">
        <v>0</v>
      </c>
      <c r="AG123" s="115"/>
      <c r="AH123" s="115"/>
      <c r="AI123" s="115"/>
      <c r="AJ123" s="115"/>
      <c r="AK123" s="115">
        <v>0</v>
      </c>
      <c r="AL123" s="115"/>
      <c r="AM123" s="115"/>
      <c r="AN123" s="115"/>
      <c r="AO123" s="115"/>
      <c r="AP123" s="115">
        <v>0</v>
      </c>
      <c r="AQ123" s="115"/>
      <c r="AR123" s="115"/>
      <c r="AS123" s="115"/>
      <c r="AT123" s="115"/>
      <c r="AU123" s="115">
        <v>0</v>
      </c>
      <c r="AV123" s="115"/>
      <c r="AW123" s="115"/>
      <c r="AX123" s="115"/>
      <c r="AY123" s="115"/>
      <c r="AZ123" s="115">
        <v>345000</v>
      </c>
      <c r="BA123" s="115"/>
      <c r="BB123" s="115"/>
      <c r="BC123" s="115"/>
      <c r="BD123" s="115"/>
      <c r="BE123" s="115">
        <v>345000</v>
      </c>
      <c r="BF123" s="115"/>
      <c r="BG123" s="115"/>
      <c r="BH123" s="115"/>
      <c r="BI123" s="115"/>
      <c r="BJ123" s="115">
        <v>0</v>
      </c>
      <c r="BK123" s="115"/>
      <c r="BL123" s="115"/>
      <c r="BM123" s="115"/>
      <c r="BN123" s="115"/>
      <c r="BO123" s="115">
        <v>2500000</v>
      </c>
      <c r="BP123" s="115"/>
      <c r="BQ123" s="115"/>
      <c r="BR123" s="115"/>
      <c r="BS123" s="115"/>
      <c r="BT123" s="115">
        <v>2500000</v>
      </c>
      <c r="BU123" s="115"/>
      <c r="BV123" s="115"/>
      <c r="BW123" s="115"/>
      <c r="BX123" s="115"/>
    </row>
    <row r="124" spans="1:79" s="6" customFormat="1" ht="15" customHeight="1" x14ac:dyDescent="0.25">
      <c r="A124" s="86">
        <v>0</v>
      </c>
      <c r="B124" s="87"/>
      <c r="C124" s="87"/>
      <c r="D124" s="113" t="s">
        <v>190</v>
      </c>
      <c r="E124" s="101"/>
      <c r="F124" s="101"/>
      <c r="G124" s="101"/>
      <c r="H124" s="101"/>
      <c r="I124" s="101"/>
      <c r="J124" s="101"/>
      <c r="K124" s="101"/>
      <c r="L124" s="101"/>
      <c r="M124" s="101"/>
      <c r="N124" s="101"/>
      <c r="O124" s="101"/>
      <c r="P124" s="102"/>
      <c r="Q124" s="111"/>
      <c r="R124" s="111"/>
      <c r="S124" s="111"/>
      <c r="T124" s="111"/>
      <c r="U124" s="111"/>
      <c r="V124" s="111"/>
      <c r="W124" s="111"/>
      <c r="X124" s="111"/>
      <c r="Y124" s="111"/>
      <c r="Z124" s="111"/>
      <c r="AA124" s="111"/>
      <c r="AB124" s="111"/>
      <c r="AC124" s="111"/>
      <c r="AD124" s="111"/>
      <c r="AE124" s="111"/>
      <c r="AF124" s="112"/>
      <c r="AG124" s="112"/>
      <c r="AH124" s="112"/>
      <c r="AI124" s="112"/>
      <c r="AJ124" s="112"/>
      <c r="AK124" s="112"/>
      <c r="AL124" s="112"/>
      <c r="AM124" s="112"/>
      <c r="AN124" s="112"/>
      <c r="AO124" s="112"/>
      <c r="AP124" s="112"/>
      <c r="AQ124" s="112"/>
      <c r="AR124" s="112"/>
      <c r="AS124" s="112"/>
      <c r="AT124" s="112"/>
      <c r="AU124" s="112"/>
      <c r="AV124" s="112"/>
      <c r="AW124" s="112"/>
      <c r="AX124" s="112"/>
      <c r="AY124" s="112"/>
      <c r="AZ124" s="112"/>
      <c r="BA124" s="112"/>
      <c r="BB124" s="112"/>
      <c r="BC124" s="112"/>
      <c r="BD124" s="112"/>
      <c r="BE124" s="112"/>
      <c r="BF124" s="112"/>
      <c r="BG124" s="112"/>
      <c r="BH124" s="112"/>
      <c r="BI124" s="112"/>
      <c r="BJ124" s="112"/>
      <c r="BK124" s="112"/>
      <c r="BL124" s="112"/>
      <c r="BM124" s="112"/>
      <c r="BN124" s="112"/>
      <c r="BO124" s="112"/>
      <c r="BP124" s="112"/>
      <c r="BQ124" s="112"/>
      <c r="BR124" s="112"/>
      <c r="BS124" s="112"/>
      <c r="BT124" s="112"/>
      <c r="BU124" s="112"/>
      <c r="BV124" s="112"/>
      <c r="BW124" s="112"/>
      <c r="BX124" s="112"/>
    </row>
    <row r="125" spans="1:79" s="99" customFormat="1" ht="15" customHeight="1" x14ac:dyDescent="0.25">
      <c r="A125" s="89">
        <v>0</v>
      </c>
      <c r="B125" s="90"/>
      <c r="C125" s="90"/>
      <c r="D125" s="114" t="s">
        <v>191</v>
      </c>
      <c r="E125" s="93"/>
      <c r="F125" s="93"/>
      <c r="G125" s="93"/>
      <c r="H125" s="93"/>
      <c r="I125" s="93"/>
      <c r="J125" s="93"/>
      <c r="K125" s="93"/>
      <c r="L125" s="93"/>
      <c r="M125" s="93"/>
      <c r="N125" s="93"/>
      <c r="O125" s="93"/>
      <c r="P125" s="94"/>
      <c r="Q125" s="27" t="s">
        <v>192</v>
      </c>
      <c r="R125" s="27"/>
      <c r="S125" s="27"/>
      <c r="T125" s="27"/>
      <c r="U125" s="27"/>
      <c r="V125" s="27" t="s">
        <v>193</v>
      </c>
      <c r="W125" s="27"/>
      <c r="X125" s="27"/>
      <c r="Y125" s="27"/>
      <c r="Z125" s="27"/>
      <c r="AA125" s="27"/>
      <c r="AB125" s="27"/>
      <c r="AC125" s="27"/>
      <c r="AD125" s="27"/>
      <c r="AE125" s="27"/>
      <c r="AF125" s="115">
        <v>0</v>
      </c>
      <c r="AG125" s="115"/>
      <c r="AH125" s="115"/>
      <c r="AI125" s="115"/>
      <c r="AJ125" s="115"/>
      <c r="AK125" s="115">
        <v>0</v>
      </c>
      <c r="AL125" s="115"/>
      <c r="AM125" s="115"/>
      <c r="AN125" s="115"/>
      <c r="AO125" s="115"/>
      <c r="AP125" s="115">
        <v>0</v>
      </c>
      <c r="AQ125" s="115"/>
      <c r="AR125" s="115"/>
      <c r="AS125" s="115"/>
      <c r="AT125" s="115"/>
      <c r="AU125" s="115">
        <v>0</v>
      </c>
      <c r="AV125" s="115"/>
      <c r="AW125" s="115"/>
      <c r="AX125" s="115"/>
      <c r="AY125" s="115"/>
      <c r="AZ125" s="115">
        <v>1</v>
      </c>
      <c r="BA125" s="115"/>
      <c r="BB125" s="115"/>
      <c r="BC125" s="115"/>
      <c r="BD125" s="115"/>
      <c r="BE125" s="115">
        <v>1</v>
      </c>
      <c r="BF125" s="115"/>
      <c r="BG125" s="115"/>
      <c r="BH125" s="115"/>
      <c r="BI125" s="115"/>
      <c r="BJ125" s="115">
        <v>0</v>
      </c>
      <c r="BK125" s="115"/>
      <c r="BL125" s="115"/>
      <c r="BM125" s="115"/>
      <c r="BN125" s="115"/>
      <c r="BO125" s="115">
        <v>0</v>
      </c>
      <c r="BP125" s="115"/>
      <c r="BQ125" s="115"/>
      <c r="BR125" s="115"/>
      <c r="BS125" s="115"/>
      <c r="BT125" s="115">
        <v>0</v>
      </c>
      <c r="BU125" s="115"/>
      <c r="BV125" s="115"/>
      <c r="BW125" s="115"/>
      <c r="BX125" s="115"/>
    </row>
    <row r="126" spans="1:79" s="6" customFormat="1" ht="15" customHeight="1" x14ac:dyDescent="0.25">
      <c r="A126" s="86">
        <v>0</v>
      </c>
      <c r="B126" s="87"/>
      <c r="C126" s="87"/>
      <c r="D126" s="113" t="s">
        <v>194</v>
      </c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2"/>
      <c r="Q126" s="111"/>
      <c r="R126" s="111"/>
      <c r="S126" s="111"/>
      <c r="T126" s="111"/>
      <c r="U126" s="111"/>
      <c r="V126" s="111"/>
      <c r="W126" s="111"/>
      <c r="X126" s="111"/>
      <c r="Y126" s="111"/>
      <c r="Z126" s="111"/>
      <c r="AA126" s="111"/>
      <c r="AB126" s="111"/>
      <c r="AC126" s="111"/>
      <c r="AD126" s="111"/>
      <c r="AE126" s="111"/>
      <c r="AF126" s="112"/>
      <c r="AG126" s="112"/>
      <c r="AH126" s="112"/>
      <c r="AI126" s="112"/>
      <c r="AJ126" s="112"/>
      <c r="AK126" s="112"/>
      <c r="AL126" s="112"/>
      <c r="AM126" s="112"/>
      <c r="AN126" s="112"/>
      <c r="AO126" s="112"/>
      <c r="AP126" s="112"/>
      <c r="AQ126" s="112"/>
      <c r="AR126" s="112"/>
      <c r="AS126" s="112"/>
      <c r="AT126" s="112"/>
      <c r="AU126" s="112"/>
      <c r="AV126" s="112"/>
      <c r="AW126" s="112"/>
      <c r="AX126" s="112"/>
      <c r="AY126" s="112"/>
      <c r="AZ126" s="112"/>
      <c r="BA126" s="112"/>
      <c r="BB126" s="112"/>
      <c r="BC126" s="112"/>
      <c r="BD126" s="112"/>
      <c r="BE126" s="112"/>
      <c r="BF126" s="112"/>
      <c r="BG126" s="112"/>
      <c r="BH126" s="112"/>
      <c r="BI126" s="112"/>
      <c r="BJ126" s="112"/>
      <c r="BK126" s="112"/>
      <c r="BL126" s="112"/>
      <c r="BM126" s="112"/>
      <c r="BN126" s="112"/>
      <c r="BO126" s="112"/>
      <c r="BP126" s="112"/>
      <c r="BQ126" s="112"/>
      <c r="BR126" s="112"/>
      <c r="BS126" s="112"/>
      <c r="BT126" s="112"/>
      <c r="BU126" s="112"/>
      <c r="BV126" s="112"/>
      <c r="BW126" s="112"/>
      <c r="BX126" s="112"/>
    </row>
    <row r="127" spans="1:79" s="99" customFormat="1" ht="41.4" customHeight="1" x14ac:dyDescent="0.25">
      <c r="A127" s="89">
        <v>0</v>
      </c>
      <c r="B127" s="90"/>
      <c r="C127" s="90"/>
      <c r="D127" s="114" t="s">
        <v>195</v>
      </c>
      <c r="E127" s="93"/>
      <c r="F127" s="93"/>
      <c r="G127" s="93"/>
      <c r="H127" s="93"/>
      <c r="I127" s="93"/>
      <c r="J127" s="93"/>
      <c r="K127" s="93"/>
      <c r="L127" s="93"/>
      <c r="M127" s="93"/>
      <c r="N127" s="93"/>
      <c r="O127" s="93"/>
      <c r="P127" s="94"/>
      <c r="Q127" s="27" t="s">
        <v>196</v>
      </c>
      <c r="R127" s="27"/>
      <c r="S127" s="27"/>
      <c r="T127" s="27"/>
      <c r="U127" s="27"/>
      <c r="V127" s="27" t="s">
        <v>197</v>
      </c>
      <c r="W127" s="27"/>
      <c r="X127" s="27"/>
      <c r="Y127" s="27"/>
      <c r="Z127" s="27"/>
      <c r="AA127" s="27"/>
      <c r="AB127" s="27"/>
      <c r="AC127" s="27"/>
      <c r="AD127" s="27"/>
      <c r="AE127" s="27"/>
      <c r="AF127" s="115">
        <v>0</v>
      </c>
      <c r="AG127" s="115"/>
      <c r="AH127" s="115"/>
      <c r="AI127" s="115"/>
      <c r="AJ127" s="115"/>
      <c r="AK127" s="115">
        <v>0</v>
      </c>
      <c r="AL127" s="115"/>
      <c r="AM127" s="115"/>
      <c r="AN127" s="115"/>
      <c r="AO127" s="115"/>
      <c r="AP127" s="115">
        <v>0</v>
      </c>
      <c r="AQ127" s="115"/>
      <c r="AR127" s="115"/>
      <c r="AS127" s="115"/>
      <c r="AT127" s="115"/>
      <c r="AU127" s="115">
        <v>0</v>
      </c>
      <c r="AV127" s="115"/>
      <c r="AW127" s="115"/>
      <c r="AX127" s="115"/>
      <c r="AY127" s="115"/>
      <c r="AZ127" s="115">
        <v>0</v>
      </c>
      <c r="BA127" s="115"/>
      <c r="BB127" s="115"/>
      <c r="BC127" s="115"/>
      <c r="BD127" s="115"/>
      <c r="BE127" s="115">
        <v>0</v>
      </c>
      <c r="BF127" s="115"/>
      <c r="BG127" s="115"/>
      <c r="BH127" s="115"/>
      <c r="BI127" s="115"/>
      <c r="BJ127" s="115">
        <v>0</v>
      </c>
      <c r="BK127" s="115"/>
      <c r="BL127" s="115"/>
      <c r="BM127" s="115"/>
      <c r="BN127" s="115"/>
      <c r="BO127" s="115">
        <v>100</v>
      </c>
      <c r="BP127" s="115"/>
      <c r="BQ127" s="115"/>
      <c r="BR127" s="115"/>
      <c r="BS127" s="115"/>
      <c r="BT127" s="115">
        <v>100</v>
      </c>
      <c r="BU127" s="115"/>
      <c r="BV127" s="115"/>
      <c r="BW127" s="115"/>
      <c r="BX127" s="115"/>
    </row>
    <row r="129" spans="1:79" ht="14.25" customHeight="1" x14ac:dyDescent="0.25">
      <c r="A129" s="29" t="s">
        <v>246</v>
      </c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</row>
    <row r="130" spans="1:79" ht="23.1" customHeight="1" x14ac:dyDescent="0.25">
      <c r="A130" s="54" t="s">
        <v>6</v>
      </c>
      <c r="B130" s="55"/>
      <c r="C130" s="55"/>
      <c r="D130" s="27" t="s">
        <v>9</v>
      </c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 t="s">
        <v>8</v>
      </c>
      <c r="R130" s="27"/>
      <c r="S130" s="27"/>
      <c r="T130" s="27"/>
      <c r="U130" s="27"/>
      <c r="V130" s="27" t="s">
        <v>7</v>
      </c>
      <c r="W130" s="27"/>
      <c r="X130" s="27"/>
      <c r="Y130" s="27"/>
      <c r="Z130" s="27"/>
      <c r="AA130" s="27"/>
      <c r="AB130" s="27"/>
      <c r="AC130" s="27"/>
      <c r="AD130" s="27"/>
      <c r="AE130" s="27"/>
      <c r="AF130" s="36" t="s">
        <v>237</v>
      </c>
      <c r="AG130" s="37"/>
      <c r="AH130" s="37"/>
      <c r="AI130" s="37"/>
      <c r="AJ130" s="37"/>
      <c r="AK130" s="37"/>
      <c r="AL130" s="37"/>
      <c r="AM130" s="37"/>
      <c r="AN130" s="37"/>
      <c r="AO130" s="37"/>
      <c r="AP130" s="37"/>
      <c r="AQ130" s="37"/>
      <c r="AR130" s="37"/>
      <c r="AS130" s="37"/>
      <c r="AT130" s="38"/>
      <c r="AU130" s="36" t="s">
        <v>242</v>
      </c>
      <c r="AV130" s="37"/>
      <c r="AW130" s="37"/>
      <c r="AX130" s="37"/>
      <c r="AY130" s="37"/>
      <c r="AZ130" s="37"/>
      <c r="BA130" s="37"/>
      <c r="BB130" s="37"/>
      <c r="BC130" s="37"/>
      <c r="BD130" s="37"/>
      <c r="BE130" s="37"/>
      <c r="BF130" s="37"/>
      <c r="BG130" s="37"/>
      <c r="BH130" s="37"/>
      <c r="BI130" s="38"/>
    </row>
    <row r="131" spans="1:79" ht="28.5" customHeight="1" x14ac:dyDescent="0.25">
      <c r="A131" s="57"/>
      <c r="B131" s="58"/>
      <c r="C131" s="58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 t="s">
        <v>4</v>
      </c>
      <c r="AG131" s="27"/>
      <c r="AH131" s="27"/>
      <c r="AI131" s="27"/>
      <c r="AJ131" s="27"/>
      <c r="AK131" s="27" t="s">
        <v>3</v>
      </c>
      <c r="AL131" s="27"/>
      <c r="AM131" s="27"/>
      <c r="AN131" s="27"/>
      <c r="AO131" s="27"/>
      <c r="AP131" s="27" t="s">
        <v>123</v>
      </c>
      <c r="AQ131" s="27"/>
      <c r="AR131" s="27"/>
      <c r="AS131" s="27"/>
      <c r="AT131" s="27"/>
      <c r="AU131" s="27" t="s">
        <v>4</v>
      </c>
      <c r="AV131" s="27"/>
      <c r="AW131" s="27"/>
      <c r="AX131" s="27"/>
      <c r="AY131" s="27"/>
      <c r="AZ131" s="27" t="s">
        <v>3</v>
      </c>
      <c r="BA131" s="27"/>
      <c r="BB131" s="27"/>
      <c r="BC131" s="27"/>
      <c r="BD131" s="27"/>
      <c r="BE131" s="27" t="s">
        <v>90</v>
      </c>
      <c r="BF131" s="27"/>
      <c r="BG131" s="27"/>
      <c r="BH131" s="27"/>
      <c r="BI131" s="27"/>
    </row>
    <row r="132" spans="1:79" ht="15" customHeight="1" x14ac:dyDescent="0.25">
      <c r="A132" s="36">
        <v>1</v>
      </c>
      <c r="B132" s="37"/>
      <c r="C132" s="37"/>
      <c r="D132" s="27">
        <v>2</v>
      </c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>
        <v>3</v>
      </c>
      <c r="R132" s="27"/>
      <c r="S132" s="27"/>
      <c r="T132" s="27"/>
      <c r="U132" s="27"/>
      <c r="V132" s="27">
        <v>4</v>
      </c>
      <c r="W132" s="27"/>
      <c r="X132" s="27"/>
      <c r="Y132" s="27"/>
      <c r="Z132" s="27"/>
      <c r="AA132" s="27"/>
      <c r="AB132" s="27"/>
      <c r="AC132" s="27"/>
      <c r="AD132" s="27"/>
      <c r="AE132" s="27"/>
      <c r="AF132" s="27">
        <v>5</v>
      </c>
      <c r="AG132" s="27"/>
      <c r="AH132" s="27"/>
      <c r="AI132" s="27"/>
      <c r="AJ132" s="27"/>
      <c r="AK132" s="27">
        <v>6</v>
      </c>
      <c r="AL132" s="27"/>
      <c r="AM132" s="27"/>
      <c r="AN132" s="27"/>
      <c r="AO132" s="27"/>
      <c r="AP132" s="27">
        <v>7</v>
      </c>
      <c r="AQ132" s="27"/>
      <c r="AR132" s="27"/>
      <c r="AS132" s="27"/>
      <c r="AT132" s="27"/>
      <c r="AU132" s="27">
        <v>8</v>
      </c>
      <c r="AV132" s="27"/>
      <c r="AW132" s="27"/>
      <c r="AX132" s="27"/>
      <c r="AY132" s="27"/>
      <c r="AZ132" s="27">
        <v>9</v>
      </c>
      <c r="BA132" s="27"/>
      <c r="BB132" s="27"/>
      <c r="BC132" s="27"/>
      <c r="BD132" s="27"/>
      <c r="BE132" s="27">
        <v>10</v>
      </c>
      <c r="BF132" s="27"/>
      <c r="BG132" s="27"/>
      <c r="BH132" s="27"/>
      <c r="BI132" s="27"/>
    </row>
    <row r="133" spans="1:79" ht="15.75" hidden="1" customHeight="1" x14ac:dyDescent="0.25">
      <c r="A133" s="39" t="s">
        <v>154</v>
      </c>
      <c r="B133" s="40"/>
      <c r="C133" s="40"/>
      <c r="D133" s="27" t="s">
        <v>57</v>
      </c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 t="s">
        <v>70</v>
      </c>
      <c r="R133" s="27"/>
      <c r="S133" s="27"/>
      <c r="T133" s="27"/>
      <c r="U133" s="27"/>
      <c r="V133" s="27" t="s">
        <v>71</v>
      </c>
      <c r="W133" s="27"/>
      <c r="X133" s="27"/>
      <c r="Y133" s="27"/>
      <c r="Z133" s="27"/>
      <c r="AA133" s="27"/>
      <c r="AB133" s="27"/>
      <c r="AC133" s="27"/>
      <c r="AD133" s="27"/>
      <c r="AE133" s="27"/>
      <c r="AF133" s="26" t="s">
        <v>107</v>
      </c>
      <c r="AG133" s="26"/>
      <c r="AH133" s="26"/>
      <c r="AI133" s="26"/>
      <c r="AJ133" s="26"/>
      <c r="AK133" s="30" t="s">
        <v>108</v>
      </c>
      <c r="AL133" s="30"/>
      <c r="AM133" s="30"/>
      <c r="AN133" s="30"/>
      <c r="AO133" s="30"/>
      <c r="AP133" s="50" t="s">
        <v>185</v>
      </c>
      <c r="AQ133" s="50"/>
      <c r="AR133" s="50"/>
      <c r="AS133" s="50"/>
      <c r="AT133" s="50"/>
      <c r="AU133" s="26" t="s">
        <v>109</v>
      </c>
      <c r="AV133" s="26"/>
      <c r="AW133" s="26"/>
      <c r="AX133" s="26"/>
      <c r="AY133" s="26"/>
      <c r="AZ133" s="30" t="s">
        <v>110</v>
      </c>
      <c r="BA133" s="30"/>
      <c r="BB133" s="30"/>
      <c r="BC133" s="30"/>
      <c r="BD133" s="30"/>
      <c r="BE133" s="50" t="s">
        <v>185</v>
      </c>
      <c r="BF133" s="50"/>
      <c r="BG133" s="50"/>
      <c r="BH133" s="50"/>
      <c r="BI133" s="50"/>
      <c r="CA133" t="s">
        <v>39</v>
      </c>
    </row>
    <row r="134" spans="1:79" s="6" customFormat="1" ht="13.8" x14ac:dyDescent="0.25">
      <c r="A134" s="86">
        <v>0</v>
      </c>
      <c r="B134" s="87"/>
      <c r="C134" s="87"/>
      <c r="D134" s="111" t="s">
        <v>184</v>
      </c>
      <c r="E134" s="111"/>
      <c r="F134" s="111"/>
      <c r="G134" s="111"/>
      <c r="H134" s="111"/>
      <c r="I134" s="111"/>
      <c r="J134" s="111"/>
      <c r="K134" s="111"/>
      <c r="L134" s="111"/>
      <c r="M134" s="111"/>
      <c r="N134" s="111"/>
      <c r="O134" s="111"/>
      <c r="P134" s="111"/>
      <c r="Q134" s="111"/>
      <c r="R134" s="111"/>
      <c r="S134" s="111"/>
      <c r="T134" s="111"/>
      <c r="U134" s="111"/>
      <c r="V134" s="111"/>
      <c r="W134" s="111"/>
      <c r="X134" s="111"/>
      <c r="Y134" s="111"/>
      <c r="Z134" s="111"/>
      <c r="AA134" s="111"/>
      <c r="AB134" s="111"/>
      <c r="AC134" s="111"/>
      <c r="AD134" s="111"/>
      <c r="AE134" s="111"/>
      <c r="AF134" s="112"/>
      <c r="AG134" s="112"/>
      <c r="AH134" s="112"/>
      <c r="AI134" s="112"/>
      <c r="AJ134" s="112"/>
      <c r="AK134" s="112"/>
      <c r="AL134" s="112"/>
      <c r="AM134" s="112"/>
      <c r="AN134" s="112"/>
      <c r="AO134" s="112"/>
      <c r="AP134" s="112"/>
      <c r="AQ134" s="112"/>
      <c r="AR134" s="112"/>
      <c r="AS134" s="112"/>
      <c r="AT134" s="112"/>
      <c r="AU134" s="112"/>
      <c r="AV134" s="112"/>
      <c r="AW134" s="112"/>
      <c r="AX134" s="112"/>
      <c r="AY134" s="112"/>
      <c r="AZ134" s="112"/>
      <c r="BA134" s="112"/>
      <c r="BB134" s="112"/>
      <c r="BC134" s="112"/>
      <c r="BD134" s="112"/>
      <c r="BE134" s="112"/>
      <c r="BF134" s="112"/>
      <c r="BG134" s="112"/>
      <c r="BH134" s="112"/>
      <c r="BI134" s="112"/>
      <c r="CA134" s="6" t="s">
        <v>40</v>
      </c>
    </row>
    <row r="135" spans="1:79" s="99" customFormat="1" ht="27.6" customHeight="1" x14ac:dyDescent="0.25">
      <c r="A135" s="89">
        <v>0</v>
      </c>
      <c r="B135" s="90"/>
      <c r="C135" s="90"/>
      <c r="D135" s="114" t="s">
        <v>186</v>
      </c>
      <c r="E135" s="93"/>
      <c r="F135" s="93"/>
      <c r="G135" s="93"/>
      <c r="H135" s="93"/>
      <c r="I135" s="93"/>
      <c r="J135" s="93"/>
      <c r="K135" s="93"/>
      <c r="L135" s="93"/>
      <c r="M135" s="93"/>
      <c r="N135" s="93"/>
      <c r="O135" s="93"/>
      <c r="P135" s="94"/>
      <c r="Q135" s="27" t="s">
        <v>187</v>
      </c>
      <c r="R135" s="27"/>
      <c r="S135" s="27"/>
      <c r="T135" s="27"/>
      <c r="U135" s="27"/>
      <c r="V135" s="27" t="s">
        <v>188</v>
      </c>
      <c r="W135" s="27"/>
      <c r="X135" s="27"/>
      <c r="Y135" s="27"/>
      <c r="Z135" s="27"/>
      <c r="AA135" s="27"/>
      <c r="AB135" s="27"/>
      <c r="AC135" s="27"/>
      <c r="AD135" s="27"/>
      <c r="AE135" s="27"/>
      <c r="AF135" s="115">
        <v>0</v>
      </c>
      <c r="AG135" s="115"/>
      <c r="AH135" s="115"/>
      <c r="AI135" s="115"/>
      <c r="AJ135" s="115"/>
      <c r="AK135" s="115">
        <v>2983860</v>
      </c>
      <c r="AL135" s="115"/>
      <c r="AM135" s="115"/>
      <c r="AN135" s="115"/>
      <c r="AO135" s="115"/>
      <c r="AP135" s="115">
        <v>2983860</v>
      </c>
      <c r="AQ135" s="115"/>
      <c r="AR135" s="115"/>
      <c r="AS135" s="115"/>
      <c r="AT135" s="115"/>
      <c r="AU135" s="115">
        <v>0</v>
      </c>
      <c r="AV135" s="115"/>
      <c r="AW135" s="115"/>
      <c r="AX135" s="115"/>
      <c r="AY135" s="115"/>
      <c r="AZ135" s="115">
        <v>2983860</v>
      </c>
      <c r="BA135" s="115"/>
      <c r="BB135" s="115"/>
      <c r="BC135" s="115"/>
      <c r="BD135" s="115"/>
      <c r="BE135" s="115">
        <v>2983860</v>
      </c>
      <c r="BF135" s="115"/>
      <c r="BG135" s="115"/>
      <c r="BH135" s="115"/>
      <c r="BI135" s="115"/>
    </row>
    <row r="136" spans="1:79" s="99" customFormat="1" ht="13.8" customHeight="1" x14ac:dyDescent="0.25">
      <c r="A136" s="89">
        <v>0</v>
      </c>
      <c r="B136" s="90"/>
      <c r="C136" s="90"/>
      <c r="D136" s="114" t="s">
        <v>189</v>
      </c>
      <c r="E136" s="93"/>
      <c r="F136" s="93"/>
      <c r="G136" s="93"/>
      <c r="H136" s="93"/>
      <c r="I136" s="93"/>
      <c r="J136" s="93"/>
      <c r="K136" s="93"/>
      <c r="L136" s="93"/>
      <c r="M136" s="93"/>
      <c r="N136" s="93"/>
      <c r="O136" s="93"/>
      <c r="P136" s="94"/>
      <c r="Q136" s="27" t="s">
        <v>187</v>
      </c>
      <c r="R136" s="27"/>
      <c r="S136" s="27"/>
      <c r="T136" s="27"/>
      <c r="U136" s="27"/>
      <c r="V136" s="27" t="s">
        <v>188</v>
      </c>
      <c r="W136" s="27"/>
      <c r="X136" s="27"/>
      <c r="Y136" s="27"/>
      <c r="Z136" s="27"/>
      <c r="AA136" s="27"/>
      <c r="AB136" s="27"/>
      <c r="AC136" s="27"/>
      <c r="AD136" s="27"/>
      <c r="AE136" s="27"/>
      <c r="AF136" s="115">
        <v>0</v>
      </c>
      <c r="AG136" s="115"/>
      <c r="AH136" s="115"/>
      <c r="AI136" s="115"/>
      <c r="AJ136" s="115"/>
      <c r="AK136" s="115">
        <v>1000000</v>
      </c>
      <c r="AL136" s="115"/>
      <c r="AM136" s="115"/>
      <c r="AN136" s="115"/>
      <c r="AO136" s="115"/>
      <c r="AP136" s="115">
        <v>1000000</v>
      </c>
      <c r="AQ136" s="115"/>
      <c r="AR136" s="115"/>
      <c r="AS136" s="115"/>
      <c r="AT136" s="115"/>
      <c r="AU136" s="115">
        <v>0</v>
      </c>
      <c r="AV136" s="115"/>
      <c r="AW136" s="115"/>
      <c r="AX136" s="115"/>
      <c r="AY136" s="115"/>
      <c r="AZ136" s="115">
        <v>1000000</v>
      </c>
      <c r="BA136" s="115"/>
      <c r="BB136" s="115"/>
      <c r="BC136" s="115"/>
      <c r="BD136" s="115"/>
      <c r="BE136" s="115">
        <v>1000000</v>
      </c>
      <c r="BF136" s="115"/>
      <c r="BG136" s="115"/>
      <c r="BH136" s="115"/>
      <c r="BI136" s="115"/>
    </row>
    <row r="137" spans="1:79" s="6" customFormat="1" ht="13.8" x14ac:dyDescent="0.25">
      <c r="A137" s="86">
        <v>0</v>
      </c>
      <c r="B137" s="87"/>
      <c r="C137" s="87"/>
      <c r="D137" s="113" t="s">
        <v>190</v>
      </c>
      <c r="E137" s="101"/>
      <c r="F137" s="101"/>
      <c r="G137" s="101"/>
      <c r="H137" s="101"/>
      <c r="I137" s="101"/>
      <c r="J137" s="101"/>
      <c r="K137" s="101"/>
      <c r="L137" s="101"/>
      <c r="M137" s="101"/>
      <c r="N137" s="101"/>
      <c r="O137" s="101"/>
      <c r="P137" s="102"/>
      <c r="Q137" s="111"/>
      <c r="R137" s="111"/>
      <c r="S137" s="111"/>
      <c r="T137" s="111"/>
      <c r="U137" s="111"/>
      <c r="V137" s="111"/>
      <c r="W137" s="111"/>
      <c r="X137" s="111"/>
      <c r="Y137" s="111"/>
      <c r="Z137" s="111"/>
      <c r="AA137" s="111"/>
      <c r="AB137" s="111"/>
      <c r="AC137" s="111"/>
      <c r="AD137" s="111"/>
      <c r="AE137" s="111"/>
      <c r="AF137" s="112"/>
      <c r="AG137" s="112"/>
      <c r="AH137" s="112"/>
      <c r="AI137" s="112"/>
      <c r="AJ137" s="112"/>
      <c r="AK137" s="112"/>
      <c r="AL137" s="112"/>
      <c r="AM137" s="112"/>
      <c r="AN137" s="112"/>
      <c r="AO137" s="112"/>
      <c r="AP137" s="112"/>
      <c r="AQ137" s="112"/>
      <c r="AR137" s="112"/>
      <c r="AS137" s="112"/>
      <c r="AT137" s="112"/>
      <c r="AU137" s="112"/>
      <c r="AV137" s="112"/>
      <c r="AW137" s="112"/>
      <c r="AX137" s="112"/>
      <c r="AY137" s="112"/>
      <c r="AZ137" s="112"/>
      <c r="BA137" s="112"/>
      <c r="BB137" s="112"/>
      <c r="BC137" s="112"/>
      <c r="BD137" s="112"/>
      <c r="BE137" s="112"/>
      <c r="BF137" s="112"/>
      <c r="BG137" s="112"/>
      <c r="BH137" s="112"/>
      <c r="BI137" s="112"/>
    </row>
    <row r="138" spans="1:79" s="99" customFormat="1" ht="13.8" customHeight="1" x14ac:dyDescent="0.25">
      <c r="A138" s="89">
        <v>0</v>
      </c>
      <c r="B138" s="90"/>
      <c r="C138" s="90"/>
      <c r="D138" s="114" t="s">
        <v>191</v>
      </c>
      <c r="E138" s="93"/>
      <c r="F138" s="93"/>
      <c r="G138" s="93"/>
      <c r="H138" s="93"/>
      <c r="I138" s="93"/>
      <c r="J138" s="93"/>
      <c r="K138" s="93"/>
      <c r="L138" s="93"/>
      <c r="M138" s="93"/>
      <c r="N138" s="93"/>
      <c r="O138" s="93"/>
      <c r="P138" s="94"/>
      <c r="Q138" s="27" t="s">
        <v>192</v>
      </c>
      <c r="R138" s="27"/>
      <c r="S138" s="27"/>
      <c r="T138" s="27"/>
      <c r="U138" s="27"/>
      <c r="V138" s="27" t="s">
        <v>193</v>
      </c>
      <c r="W138" s="27"/>
      <c r="X138" s="27"/>
      <c r="Y138" s="27"/>
      <c r="Z138" s="27"/>
      <c r="AA138" s="27"/>
      <c r="AB138" s="27"/>
      <c r="AC138" s="27"/>
      <c r="AD138" s="27"/>
      <c r="AE138" s="27"/>
      <c r="AF138" s="115">
        <v>0</v>
      </c>
      <c r="AG138" s="115"/>
      <c r="AH138" s="115"/>
      <c r="AI138" s="115"/>
      <c r="AJ138" s="115"/>
      <c r="AK138" s="115">
        <v>0</v>
      </c>
      <c r="AL138" s="115"/>
      <c r="AM138" s="115"/>
      <c r="AN138" s="115"/>
      <c r="AO138" s="115"/>
      <c r="AP138" s="115">
        <v>0</v>
      </c>
      <c r="AQ138" s="115"/>
      <c r="AR138" s="115"/>
      <c r="AS138" s="115"/>
      <c r="AT138" s="115"/>
      <c r="AU138" s="115">
        <v>0</v>
      </c>
      <c r="AV138" s="115"/>
      <c r="AW138" s="115"/>
      <c r="AX138" s="115"/>
      <c r="AY138" s="115"/>
      <c r="AZ138" s="115">
        <v>0</v>
      </c>
      <c r="BA138" s="115"/>
      <c r="BB138" s="115"/>
      <c r="BC138" s="115"/>
      <c r="BD138" s="115"/>
      <c r="BE138" s="115">
        <v>0</v>
      </c>
      <c r="BF138" s="115"/>
      <c r="BG138" s="115"/>
      <c r="BH138" s="115"/>
      <c r="BI138" s="115"/>
    </row>
    <row r="139" spans="1:79" s="6" customFormat="1" ht="13.8" x14ac:dyDescent="0.25">
      <c r="A139" s="86">
        <v>0</v>
      </c>
      <c r="B139" s="87"/>
      <c r="C139" s="87"/>
      <c r="D139" s="113" t="s">
        <v>194</v>
      </c>
      <c r="E139" s="101"/>
      <c r="F139" s="101"/>
      <c r="G139" s="101"/>
      <c r="H139" s="101"/>
      <c r="I139" s="101"/>
      <c r="J139" s="101"/>
      <c r="K139" s="101"/>
      <c r="L139" s="101"/>
      <c r="M139" s="101"/>
      <c r="N139" s="101"/>
      <c r="O139" s="101"/>
      <c r="P139" s="102"/>
      <c r="Q139" s="111"/>
      <c r="R139" s="111"/>
      <c r="S139" s="111"/>
      <c r="T139" s="111"/>
      <c r="U139" s="111"/>
      <c r="V139" s="111"/>
      <c r="W139" s="111"/>
      <c r="X139" s="111"/>
      <c r="Y139" s="111"/>
      <c r="Z139" s="111"/>
      <c r="AA139" s="111"/>
      <c r="AB139" s="111"/>
      <c r="AC139" s="111"/>
      <c r="AD139" s="111"/>
      <c r="AE139" s="111"/>
      <c r="AF139" s="112"/>
      <c r="AG139" s="112"/>
      <c r="AH139" s="112"/>
      <c r="AI139" s="112"/>
      <c r="AJ139" s="112"/>
      <c r="AK139" s="112"/>
      <c r="AL139" s="112"/>
      <c r="AM139" s="112"/>
      <c r="AN139" s="112"/>
      <c r="AO139" s="112"/>
      <c r="AP139" s="112"/>
      <c r="AQ139" s="112"/>
      <c r="AR139" s="112"/>
      <c r="AS139" s="112"/>
      <c r="AT139" s="112"/>
      <c r="AU139" s="112"/>
      <c r="AV139" s="112"/>
      <c r="AW139" s="112"/>
      <c r="AX139" s="112"/>
      <c r="AY139" s="112"/>
      <c r="AZ139" s="112"/>
      <c r="BA139" s="112"/>
      <c r="BB139" s="112"/>
      <c r="BC139" s="112"/>
      <c r="BD139" s="112"/>
      <c r="BE139" s="112"/>
      <c r="BF139" s="112"/>
      <c r="BG139" s="112"/>
      <c r="BH139" s="112"/>
      <c r="BI139" s="112"/>
    </row>
    <row r="140" spans="1:79" s="99" customFormat="1" ht="41.4" customHeight="1" x14ac:dyDescent="0.25">
      <c r="A140" s="89">
        <v>0</v>
      </c>
      <c r="B140" s="90"/>
      <c r="C140" s="90"/>
      <c r="D140" s="114" t="s">
        <v>195</v>
      </c>
      <c r="E140" s="93"/>
      <c r="F140" s="93"/>
      <c r="G140" s="93"/>
      <c r="H140" s="93"/>
      <c r="I140" s="93"/>
      <c r="J140" s="93"/>
      <c r="K140" s="93"/>
      <c r="L140" s="93"/>
      <c r="M140" s="93"/>
      <c r="N140" s="93"/>
      <c r="O140" s="93"/>
      <c r="P140" s="94"/>
      <c r="Q140" s="27" t="s">
        <v>196</v>
      </c>
      <c r="R140" s="27"/>
      <c r="S140" s="27"/>
      <c r="T140" s="27"/>
      <c r="U140" s="27"/>
      <c r="V140" s="27" t="s">
        <v>197</v>
      </c>
      <c r="W140" s="27"/>
      <c r="X140" s="27"/>
      <c r="Y140" s="27"/>
      <c r="Z140" s="27"/>
      <c r="AA140" s="27"/>
      <c r="AB140" s="27"/>
      <c r="AC140" s="27"/>
      <c r="AD140" s="27"/>
      <c r="AE140" s="27"/>
      <c r="AF140" s="115">
        <v>0</v>
      </c>
      <c r="AG140" s="115"/>
      <c r="AH140" s="115"/>
      <c r="AI140" s="115"/>
      <c r="AJ140" s="115"/>
      <c r="AK140" s="115">
        <v>100</v>
      </c>
      <c r="AL140" s="115"/>
      <c r="AM140" s="115"/>
      <c r="AN140" s="115"/>
      <c r="AO140" s="115"/>
      <c r="AP140" s="115">
        <v>100</v>
      </c>
      <c r="AQ140" s="115"/>
      <c r="AR140" s="115"/>
      <c r="AS140" s="115"/>
      <c r="AT140" s="115"/>
      <c r="AU140" s="115">
        <v>0</v>
      </c>
      <c r="AV140" s="115"/>
      <c r="AW140" s="115"/>
      <c r="AX140" s="115"/>
      <c r="AY140" s="115"/>
      <c r="AZ140" s="115">
        <v>100</v>
      </c>
      <c r="BA140" s="115"/>
      <c r="BB140" s="115"/>
      <c r="BC140" s="115"/>
      <c r="BD140" s="115"/>
      <c r="BE140" s="115">
        <v>100</v>
      </c>
      <c r="BF140" s="115"/>
      <c r="BG140" s="115"/>
      <c r="BH140" s="115"/>
      <c r="BI140" s="115"/>
    </row>
    <row r="142" spans="1:79" ht="14.25" customHeight="1" x14ac:dyDescent="0.25">
      <c r="A142" s="29" t="s">
        <v>124</v>
      </c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</row>
    <row r="143" spans="1:79" ht="15" customHeight="1" x14ac:dyDescent="0.25">
      <c r="A143" s="44" t="s">
        <v>215</v>
      </c>
      <c r="B143" s="44"/>
      <c r="C143" s="44"/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  <c r="Y143" s="44"/>
      <c r="Z143" s="44"/>
      <c r="AA143" s="44"/>
      <c r="AB143" s="44"/>
      <c r="AC143" s="44"/>
      <c r="AD143" s="44"/>
      <c r="AE143" s="44"/>
      <c r="AF143" s="44"/>
      <c r="AG143" s="44"/>
      <c r="AH143" s="44"/>
      <c r="AI143" s="44"/>
      <c r="AJ143" s="44"/>
      <c r="AK143" s="44"/>
      <c r="AL143" s="44"/>
      <c r="AM143" s="44"/>
      <c r="AN143" s="44"/>
      <c r="AO143" s="44"/>
      <c r="AP143" s="44"/>
      <c r="AQ143" s="44"/>
      <c r="AR143" s="44"/>
      <c r="AS143" s="44"/>
      <c r="AT143" s="44"/>
      <c r="AU143" s="44"/>
      <c r="AV143" s="44"/>
      <c r="AW143" s="44"/>
      <c r="AX143" s="44"/>
      <c r="AY143" s="44"/>
      <c r="AZ143" s="44"/>
      <c r="BA143" s="44"/>
      <c r="BB143" s="44"/>
      <c r="BC143" s="44"/>
      <c r="BD143" s="44"/>
      <c r="BE143" s="44"/>
      <c r="BF143" s="44"/>
      <c r="BG143" s="44"/>
      <c r="BH143" s="44"/>
      <c r="BI143" s="44"/>
      <c r="BJ143" s="44"/>
      <c r="BK143" s="44"/>
      <c r="BL143" s="44"/>
      <c r="BM143" s="44"/>
      <c r="BN143" s="44"/>
      <c r="BO143" s="44"/>
      <c r="BP143" s="44"/>
      <c r="BQ143" s="44"/>
      <c r="BR143" s="44"/>
    </row>
    <row r="144" spans="1:79" ht="12.9" customHeight="1" x14ac:dyDescent="0.25">
      <c r="A144" s="54" t="s">
        <v>19</v>
      </c>
      <c r="B144" s="55"/>
      <c r="C144" s="55"/>
      <c r="D144" s="55"/>
      <c r="E144" s="55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6"/>
      <c r="U144" s="27" t="s">
        <v>216</v>
      </c>
      <c r="V144" s="27"/>
      <c r="W144" s="27"/>
      <c r="X144" s="27"/>
      <c r="Y144" s="27"/>
      <c r="Z144" s="27"/>
      <c r="AA144" s="27"/>
      <c r="AB144" s="27"/>
      <c r="AC144" s="27"/>
      <c r="AD144" s="27"/>
      <c r="AE144" s="27" t="s">
        <v>219</v>
      </c>
      <c r="AF144" s="27"/>
      <c r="AG144" s="27"/>
      <c r="AH144" s="27"/>
      <c r="AI144" s="27"/>
      <c r="AJ144" s="27"/>
      <c r="AK144" s="27"/>
      <c r="AL144" s="27"/>
      <c r="AM144" s="27"/>
      <c r="AN144" s="27"/>
      <c r="AO144" s="27" t="s">
        <v>226</v>
      </c>
      <c r="AP144" s="27"/>
      <c r="AQ144" s="27"/>
      <c r="AR144" s="27"/>
      <c r="AS144" s="27"/>
      <c r="AT144" s="27"/>
      <c r="AU144" s="27"/>
      <c r="AV144" s="27"/>
      <c r="AW144" s="27"/>
      <c r="AX144" s="27"/>
      <c r="AY144" s="27" t="s">
        <v>237</v>
      </c>
      <c r="AZ144" s="27"/>
      <c r="BA144" s="27"/>
      <c r="BB144" s="27"/>
      <c r="BC144" s="27"/>
      <c r="BD144" s="27"/>
      <c r="BE144" s="27"/>
      <c r="BF144" s="27"/>
      <c r="BG144" s="27"/>
      <c r="BH144" s="27"/>
      <c r="BI144" s="27" t="s">
        <v>242</v>
      </c>
      <c r="BJ144" s="27"/>
      <c r="BK144" s="27"/>
      <c r="BL144" s="27"/>
      <c r="BM144" s="27"/>
      <c r="BN144" s="27"/>
      <c r="BO144" s="27"/>
      <c r="BP144" s="27"/>
      <c r="BQ144" s="27"/>
      <c r="BR144" s="27"/>
    </row>
    <row r="145" spans="1:79" ht="30" customHeight="1" x14ac:dyDescent="0.25">
      <c r="A145" s="57"/>
      <c r="B145" s="58"/>
      <c r="C145" s="58"/>
      <c r="D145" s="58"/>
      <c r="E145" s="58"/>
      <c r="F145" s="58"/>
      <c r="G145" s="58"/>
      <c r="H145" s="58"/>
      <c r="I145" s="58"/>
      <c r="J145" s="58"/>
      <c r="K145" s="58"/>
      <c r="L145" s="58"/>
      <c r="M145" s="58"/>
      <c r="N145" s="58"/>
      <c r="O145" s="58"/>
      <c r="P145" s="58"/>
      <c r="Q145" s="58"/>
      <c r="R145" s="58"/>
      <c r="S145" s="58"/>
      <c r="T145" s="59"/>
      <c r="U145" s="27" t="s">
        <v>4</v>
      </c>
      <c r="V145" s="27"/>
      <c r="W145" s="27"/>
      <c r="X145" s="27"/>
      <c r="Y145" s="27"/>
      <c r="Z145" s="27" t="s">
        <v>3</v>
      </c>
      <c r="AA145" s="27"/>
      <c r="AB145" s="27"/>
      <c r="AC145" s="27"/>
      <c r="AD145" s="27"/>
      <c r="AE145" s="27" t="s">
        <v>4</v>
      </c>
      <c r="AF145" s="27"/>
      <c r="AG145" s="27"/>
      <c r="AH145" s="27"/>
      <c r="AI145" s="27"/>
      <c r="AJ145" s="27" t="s">
        <v>3</v>
      </c>
      <c r="AK145" s="27"/>
      <c r="AL145" s="27"/>
      <c r="AM145" s="27"/>
      <c r="AN145" s="27"/>
      <c r="AO145" s="27" t="s">
        <v>4</v>
      </c>
      <c r="AP145" s="27"/>
      <c r="AQ145" s="27"/>
      <c r="AR145" s="27"/>
      <c r="AS145" s="27"/>
      <c r="AT145" s="27" t="s">
        <v>3</v>
      </c>
      <c r="AU145" s="27"/>
      <c r="AV145" s="27"/>
      <c r="AW145" s="27"/>
      <c r="AX145" s="27"/>
      <c r="AY145" s="27" t="s">
        <v>4</v>
      </c>
      <c r="AZ145" s="27"/>
      <c r="BA145" s="27"/>
      <c r="BB145" s="27"/>
      <c r="BC145" s="27"/>
      <c r="BD145" s="27" t="s">
        <v>3</v>
      </c>
      <c r="BE145" s="27"/>
      <c r="BF145" s="27"/>
      <c r="BG145" s="27"/>
      <c r="BH145" s="27"/>
      <c r="BI145" s="27" t="s">
        <v>4</v>
      </c>
      <c r="BJ145" s="27"/>
      <c r="BK145" s="27"/>
      <c r="BL145" s="27"/>
      <c r="BM145" s="27"/>
      <c r="BN145" s="27" t="s">
        <v>3</v>
      </c>
      <c r="BO145" s="27"/>
      <c r="BP145" s="27"/>
      <c r="BQ145" s="27"/>
      <c r="BR145" s="27"/>
    </row>
    <row r="146" spans="1:79" ht="15" customHeight="1" x14ac:dyDescent="0.25">
      <c r="A146" s="36">
        <v>1</v>
      </c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8"/>
      <c r="U146" s="27">
        <v>2</v>
      </c>
      <c r="V146" s="27"/>
      <c r="W146" s="27"/>
      <c r="X146" s="27"/>
      <c r="Y146" s="27"/>
      <c r="Z146" s="27">
        <v>3</v>
      </c>
      <c r="AA146" s="27"/>
      <c r="AB146" s="27"/>
      <c r="AC146" s="27"/>
      <c r="AD146" s="27"/>
      <c r="AE146" s="27">
        <v>4</v>
      </c>
      <c r="AF146" s="27"/>
      <c r="AG146" s="27"/>
      <c r="AH146" s="27"/>
      <c r="AI146" s="27"/>
      <c r="AJ146" s="27">
        <v>5</v>
      </c>
      <c r="AK146" s="27"/>
      <c r="AL146" s="27"/>
      <c r="AM146" s="27"/>
      <c r="AN146" s="27"/>
      <c r="AO146" s="27">
        <v>6</v>
      </c>
      <c r="AP146" s="27"/>
      <c r="AQ146" s="27"/>
      <c r="AR146" s="27"/>
      <c r="AS146" s="27"/>
      <c r="AT146" s="27">
        <v>7</v>
      </c>
      <c r="AU146" s="27"/>
      <c r="AV146" s="27"/>
      <c r="AW146" s="27"/>
      <c r="AX146" s="27"/>
      <c r="AY146" s="27">
        <v>8</v>
      </c>
      <c r="AZ146" s="27"/>
      <c r="BA146" s="27"/>
      <c r="BB146" s="27"/>
      <c r="BC146" s="27"/>
      <c r="BD146" s="27">
        <v>9</v>
      </c>
      <c r="BE146" s="27"/>
      <c r="BF146" s="27"/>
      <c r="BG146" s="27"/>
      <c r="BH146" s="27"/>
      <c r="BI146" s="27">
        <v>10</v>
      </c>
      <c r="BJ146" s="27"/>
      <c r="BK146" s="27"/>
      <c r="BL146" s="27"/>
      <c r="BM146" s="27"/>
      <c r="BN146" s="27">
        <v>11</v>
      </c>
      <c r="BO146" s="27"/>
      <c r="BP146" s="27"/>
      <c r="BQ146" s="27"/>
      <c r="BR146" s="27"/>
    </row>
    <row r="147" spans="1:79" s="1" customFormat="1" ht="15.75" hidden="1" customHeight="1" x14ac:dyDescent="0.25">
      <c r="A147" s="39" t="s">
        <v>57</v>
      </c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1"/>
      <c r="U147" s="26" t="s">
        <v>65</v>
      </c>
      <c r="V147" s="26"/>
      <c r="W147" s="26"/>
      <c r="X147" s="26"/>
      <c r="Y147" s="26"/>
      <c r="Z147" s="30" t="s">
        <v>66</v>
      </c>
      <c r="AA147" s="30"/>
      <c r="AB147" s="30"/>
      <c r="AC147" s="30"/>
      <c r="AD147" s="30"/>
      <c r="AE147" s="26" t="s">
        <v>67</v>
      </c>
      <c r="AF147" s="26"/>
      <c r="AG147" s="26"/>
      <c r="AH147" s="26"/>
      <c r="AI147" s="26"/>
      <c r="AJ147" s="30" t="s">
        <v>68</v>
      </c>
      <c r="AK147" s="30"/>
      <c r="AL147" s="30"/>
      <c r="AM147" s="30"/>
      <c r="AN147" s="30"/>
      <c r="AO147" s="26" t="s">
        <v>58</v>
      </c>
      <c r="AP147" s="26"/>
      <c r="AQ147" s="26"/>
      <c r="AR147" s="26"/>
      <c r="AS147" s="26"/>
      <c r="AT147" s="30" t="s">
        <v>59</v>
      </c>
      <c r="AU147" s="30"/>
      <c r="AV147" s="30"/>
      <c r="AW147" s="30"/>
      <c r="AX147" s="30"/>
      <c r="AY147" s="26" t="s">
        <v>60</v>
      </c>
      <c r="AZ147" s="26"/>
      <c r="BA147" s="26"/>
      <c r="BB147" s="26"/>
      <c r="BC147" s="26"/>
      <c r="BD147" s="30" t="s">
        <v>61</v>
      </c>
      <c r="BE147" s="30"/>
      <c r="BF147" s="30"/>
      <c r="BG147" s="30"/>
      <c r="BH147" s="30"/>
      <c r="BI147" s="26" t="s">
        <v>62</v>
      </c>
      <c r="BJ147" s="26"/>
      <c r="BK147" s="26"/>
      <c r="BL147" s="26"/>
      <c r="BM147" s="26"/>
      <c r="BN147" s="30" t="s">
        <v>63</v>
      </c>
      <c r="BO147" s="30"/>
      <c r="BP147" s="30"/>
      <c r="BQ147" s="30"/>
      <c r="BR147" s="30"/>
      <c r="CA147" t="s">
        <v>41</v>
      </c>
    </row>
    <row r="148" spans="1:79" s="6" customFormat="1" ht="12.75" customHeight="1" x14ac:dyDescent="0.25">
      <c r="A148" s="86" t="s">
        <v>147</v>
      </c>
      <c r="B148" s="87"/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8"/>
      <c r="U148" s="116"/>
      <c r="V148" s="116"/>
      <c r="W148" s="116"/>
      <c r="X148" s="116"/>
      <c r="Y148" s="116"/>
      <c r="Z148" s="116"/>
      <c r="AA148" s="116"/>
      <c r="AB148" s="116"/>
      <c r="AC148" s="116"/>
      <c r="AD148" s="116"/>
      <c r="AE148" s="116"/>
      <c r="AF148" s="116"/>
      <c r="AG148" s="116"/>
      <c r="AH148" s="116"/>
      <c r="AI148" s="116"/>
      <c r="AJ148" s="116"/>
      <c r="AK148" s="116"/>
      <c r="AL148" s="116"/>
      <c r="AM148" s="116"/>
      <c r="AN148" s="116"/>
      <c r="AO148" s="116"/>
      <c r="AP148" s="116"/>
      <c r="AQ148" s="116"/>
      <c r="AR148" s="116"/>
      <c r="AS148" s="116"/>
      <c r="AT148" s="116"/>
      <c r="AU148" s="116"/>
      <c r="AV148" s="116"/>
      <c r="AW148" s="116"/>
      <c r="AX148" s="116"/>
      <c r="AY148" s="116"/>
      <c r="AZ148" s="116"/>
      <c r="BA148" s="116"/>
      <c r="BB148" s="116"/>
      <c r="BC148" s="116"/>
      <c r="BD148" s="116"/>
      <c r="BE148" s="116"/>
      <c r="BF148" s="116"/>
      <c r="BG148" s="116"/>
      <c r="BH148" s="116"/>
      <c r="BI148" s="116"/>
      <c r="BJ148" s="116"/>
      <c r="BK148" s="116"/>
      <c r="BL148" s="116"/>
      <c r="BM148" s="116"/>
      <c r="BN148" s="116"/>
      <c r="BO148" s="116"/>
      <c r="BP148" s="116"/>
      <c r="BQ148" s="116"/>
      <c r="BR148" s="116"/>
      <c r="CA148" s="6" t="s">
        <v>42</v>
      </c>
    </row>
    <row r="149" spans="1:79" s="99" customFormat="1" ht="26.4" customHeight="1" x14ac:dyDescent="0.25">
      <c r="A149" s="92" t="s">
        <v>198</v>
      </c>
      <c r="B149" s="93"/>
      <c r="C149" s="93"/>
      <c r="D149" s="93"/>
      <c r="E149" s="93"/>
      <c r="F149" s="93"/>
      <c r="G149" s="93"/>
      <c r="H149" s="93"/>
      <c r="I149" s="93"/>
      <c r="J149" s="93"/>
      <c r="K149" s="93"/>
      <c r="L149" s="93"/>
      <c r="M149" s="93"/>
      <c r="N149" s="93"/>
      <c r="O149" s="93"/>
      <c r="P149" s="93"/>
      <c r="Q149" s="93"/>
      <c r="R149" s="93"/>
      <c r="S149" s="93"/>
      <c r="T149" s="94"/>
      <c r="U149" s="117" t="s">
        <v>173</v>
      </c>
      <c r="V149" s="117"/>
      <c r="W149" s="117"/>
      <c r="X149" s="117"/>
      <c r="Y149" s="117"/>
      <c r="Z149" s="117"/>
      <c r="AA149" s="117"/>
      <c r="AB149" s="117"/>
      <c r="AC149" s="117"/>
      <c r="AD149" s="117"/>
      <c r="AE149" s="117" t="s">
        <v>173</v>
      </c>
      <c r="AF149" s="117"/>
      <c r="AG149" s="117"/>
      <c r="AH149" s="117"/>
      <c r="AI149" s="117"/>
      <c r="AJ149" s="117"/>
      <c r="AK149" s="117"/>
      <c r="AL149" s="117"/>
      <c r="AM149" s="117"/>
      <c r="AN149" s="117"/>
      <c r="AO149" s="117" t="s">
        <v>173</v>
      </c>
      <c r="AP149" s="117"/>
      <c r="AQ149" s="117"/>
      <c r="AR149" s="117"/>
      <c r="AS149" s="117"/>
      <c r="AT149" s="117"/>
      <c r="AU149" s="117"/>
      <c r="AV149" s="117"/>
      <c r="AW149" s="117"/>
      <c r="AX149" s="117"/>
      <c r="AY149" s="117" t="s">
        <v>173</v>
      </c>
      <c r="AZ149" s="117"/>
      <c r="BA149" s="117"/>
      <c r="BB149" s="117"/>
      <c r="BC149" s="117"/>
      <c r="BD149" s="117"/>
      <c r="BE149" s="117"/>
      <c r="BF149" s="117"/>
      <c r="BG149" s="117"/>
      <c r="BH149" s="117"/>
      <c r="BI149" s="117" t="s">
        <v>173</v>
      </c>
      <c r="BJ149" s="117"/>
      <c r="BK149" s="117"/>
      <c r="BL149" s="117"/>
      <c r="BM149" s="117"/>
      <c r="BN149" s="117"/>
      <c r="BO149" s="117"/>
      <c r="BP149" s="117"/>
      <c r="BQ149" s="117"/>
      <c r="BR149" s="117"/>
    </row>
    <row r="152" spans="1:79" ht="14.25" customHeight="1" x14ac:dyDescent="0.25">
      <c r="A152" s="29" t="s">
        <v>125</v>
      </c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</row>
    <row r="153" spans="1:79" ht="15" customHeight="1" x14ac:dyDescent="0.25">
      <c r="A153" s="54" t="s">
        <v>6</v>
      </c>
      <c r="B153" s="55"/>
      <c r="C153" s="55"/>
      <c r="D153" s="54" t="s">
        <v>10</v>
      </c>
      <c r="E153" s="55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6"/>
      <c r="W153" s="27" t="s">
        <v>216</v>
      </c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 t="s">
        <v>220</v>
      </c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 t="s">
        <v>231</v>
      </c>
      <c r="AV153" s="27"/>
      <c r="AW153" s="27"/>
      <c r="AX153" s="27"/>
      <c r="AY153" s="27"/>
      <c r="AZ153" s="27"/>
      <c r="BA153" s="27" t="s">
        <v>238</v>
      </c>
      <c r="BB153" s="27"/>
      <c r="BC153" s="27"/>
      <c r="BD153" s="27"/>
      <c r="BE153" s="27"/>
      <c r="BF153" s="27"/>
      <c r="BG153" s="27" t="s">
        <v>247</v>
      </c>
      <c r="BH153" s="27"/>
      <c r="BI153" s="27"/>
      <c r="BJ153" s="27"/>
      <c r="BK153" s="27"/>
      <c r="BL153" s="27"/>
    </row>
    <row r="154" spans="1:79" ht="15" customHeight="1" x14ac:dyDescent="0.25">
      <c r="A154" s="71"/>
      <c r="B154" s="72"/>
      <c r="C154" s="72"/>
      <c r="D154" s="71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  <c r="P154" s="72"/>
      <c r="Q154" s="72"/>
      <c r="R154" s="72"/>
      <c r="S154" s="72"/>
      <c r="T154" s="72"/>
      <c r="U154" s="72"/>
      <c r="V154" s="73"/>
      <c r="W154" s="27" t="s">
        <v>4</v>
      </c>
      <c r="X154" s="27"/>
      <c r="Y154" s="27"/>
      <c r="Z154" s="27"/>
      <c r="AA154" s="27"/>
      <c r="AB154" s="27"/>
      <c r="AC154" s="27" t="s">
        <v>3</v>
      </c>
      <c r="AD154" s="27"/>
      <c r="AE154" s="27"/>
      <c r="AF154" s="27"/>
      <c r="AG154" s="27"/>
      <c r="AH154" s="27"/>
      <c r="AI154" s="27" t="s">
        <v>4</v>
      </c>
      <c r="AJ154" s="27"/>
      <c r="AK154" s="27"/>
      <c r="AL154" s="27"/>
      <c r="AM154" s="27"/>
      <c r="AN154" s="27"/>
      <c r="AO154" s="27" t="s">
        <v>3</v>
      </c>
      <c r="AP154" s="27"/>
      <c r="AQ154" s="27"/>
      <c r="AR154" s="27"/>
      <c r="AS154" s="27"/>
      <c r="AT154" s="27"/>
      <c r="AU154" s="74" t="s">
        <v>4</v>
      </c>
      <c r="AV154" s="74"/>
      <c r="AW154" s="74"/>
      <c r="AX154" s="74" t="s">
        <v>3</v>
      </c>
      <c r="AY154" s="74"/>
      <c r="AZ154" s="74"/>
      <c r="BA154" s="74" t="s">
        <v>4</v>
      </c>
      <c r="BB154" s="74"/>
      <c r="BC154" s="74"/>
      <c r="BD154" s="74" t="s">
        <v>3</v>
      </c>
      <c r="BE154" s="74"/>
      <c r="BF154" s="74"/>
      <c r="BG154" s="74" t="s">
        <v>4</v>
      </c>
      <c r="BH154" s="74"/>
      <c r="BI154" s="74"/>
      <c r="BJ154" s="74" t="s">
        <v>3</v>
      </c>
      <c r="BK154" s="74"/>
      <c r="BL154" s="74"/>
    </row>
    <row r="155" spans="1:79" ht="57" customHeight="1" x14ac:dyDescent="0.25">
      <c r="A155" s="57"/>
      <c r="B155" s="58"/>
      <c r="C155" s="58"/>
      <c r="D155" s="57"/>
      <c r="E155" s="58"/>
      <c r="F155" s="58"/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8"/>
      <c r="R155" s="58"/>
      <c r="S155" s="58"/>
      <c r="T155" s="58"/>
      <c r="U155" s="58"/>
      <c r="V155" s="59"/>
      <c r="W155" s="27" t="s">
        <v>12</v>
      </c>
      <c r="X155" s="27"/>
      <c r="Y155" s="27"/>
      <c r="Z155" s="27" t="s">
        <v>11</v>
      </c>
      <c r="AA155" s="27"/>
      <c r="AB155" s="27"/>
      <c r="AC155" s="27" t="s">
        <v>12</v>
      </c>
      <c r="AD155" s="27"/>
      <c r="AE155" s="27"/>
      <c r="AF155" s="27" t="s">
        <v>11</v>
      </c>
      <c r="AG155" s="27"/>
      <c r="AH155" s="27"/>
      <c r="AI155" s="27" t="s">
        <v>12</v>
      </c>
      <c r="AJ155" s="27"/>
      <c r="AK155" s="27"/>
      <c r="AL155" s="27" t="s">
        <v>11</v>
      </c>
      <c r="AM155" s="27"/>
      <c r="AN155" s="27"/>
      <c r="AO155" s="27" t="s">
        <v>12</v>
      </c>
      <c r="AP155" s="27"/>
      <c r="AQ155" s="27"/>
      <c r="AR155" s="27" t="s">
        <v>11</v>
      </c>
      <c r="AS155" s="27"/>
      <c r="AT155" s="27"/>
      <c r="AU155" s="74"/>
      <c r="AV155" s="74"/>
      <c r="AW155" s="74"/>
      <c r="AX155" s="74"/>
      <c r="AY155" s="74"/>
      <c r="AZ155" s="74"/>
      <c r="BA155" s="74"/>
      <c r="BB155" s="74"/>
      <c r="BC155" s="74"/>
      <c r="BD155" s="74"/>
      <c r="BE155" s="74"/>
      <c r="BF155" s="74"/>
      <c r="BG155" s="74"/>
      <c r="BH155" s="74"/>
      <c r="BI155" s="74"/>
      <c r="BJ155" s="74"/>
      <c r="BK155" s="74"/>
      <c r="BL155" s="74"/>
    </row>
    <row r="156" spans="1:79" ht="15" customHeight="1" x14ac:dyDescent="0.25">
      <c r="A156" s="36">
        <v>1</v>
      </c>
      <c r="B156" s="37"/>
      <c r="C156" s="37"/>
      <c r="D156" s="36">
        <v>2</v>
      </c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8"/>
      <c r="W156" s="27">
        <v>3</v>
      </c>
      <c r="X156" s="27"/>
      <c r="Y156" s="27"/>
      <c r="Z156" s="27">
        <v>4</v>
      </c>
      <c r="AA156" s="27"/>
      <c r="AB156" s="27"/>
      <c r="AC156" s="27">
        <v>5</v>
      </c>
      <c r="AD156" s="27"/>
      <c r="AE156" s="27"/>
      <c r="AF156" s="27">
        <v>6</v>
      </c>
      <c r="AG156" s="27"/>
      <c r="AH156" s="27"/>
      <c r="AI156" s="27">
        <v>7</v>
      </c>
      <c r="AJ156" s="27"/>
      <c r="AK156" s="27"/>
      <c r="AL156" s="27">
        <v>8</v>
      </c>
      <c r="AM156" s="27"/>
      <c r="AN156" s="27"/>
      <c r="AO156" s="27">
        <v>9</v>
      </c>
      <c r="AP156" s="27"/>
      <c r="AQ156" s="27"/>
      <c r="AR156" s="27">
        <v>10</v>
      </c>
      <c r="AS156" s="27"/>
      <c r="AT156" s="27"/>
      <c r="AU156" s="27">
        <v>11</v>
      </c>
      <c r="AV156" s="27"/>
      <c r="AW156" s="27"/>
      <c r="AX156" s="27">
        <v>12</v>
      </c>
      <c r="AY156" s="27"/>
      <c r="AZ156" s="27"/>
      <c r="BA156" s="27">
        <v>13</v>
      </c>
      <c r="BB156" s="27"/>
      <c r="BC156" s="27"/>
      <c r="BD156" s="27">
        <v>14</v>
      </c>
      <c r="BE156" s="27"/>
      <c r="BF156" s="27"/>
      <c r="BG156" s="27">
        <v>15</v>
      </c>
      <c r="BH156" s="27"/>
      <c r="BI156" s="27"/>
      <c r="BJ156" s="27">
        <v>16</v>
      </c>
      <c r="BK156" s="27"/>
      <c r="BL156" s="27"/>
    </row>
    <row r="157" spans="1:79" s="1" customFormat="1" ht="12.75" hidden="1" customHeight="1" x14ac:dyDescent="0.25">
      <c r="A157" s="39" t="s">
        <v>69</v>
      </c>
      <c r="B157" s="40"/>
      <c r="C157" s="40"/>
      <c r="D157" s="39" t="s">
        <v>57</v>
      </c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1"/>
      <c r="W157" s="26" t="s">
        <v>72</v>
      </c>
      <c r="X157" s="26"/>
      <c r="Y157" s="26"/>
      <c r="Z157" s="26" t="s">
        <v>73</v>
      </c>
      <c r="AA157" s="26"/>
      <c r="AB157" s="26"/>
      <c r="AC157" s="30" t="s">
        <v>74</v>
      </c>
      <c r="AD157" s="30"/>
      <c r="AE157" s="30"/>
      <c r="AF157" s="30" t="s">
        <v>75</v>
      </c>
      <c r="AG157" s="30"/>
      <c r="AH157" s="30"/>
      <c r="AI157" s="26" t="s">
        <v>76</v>
      </c>
      <c r="AJ157" s="26"/>
      <c r="AK157" s="26"/>
      <c r="AL157" s="26" t="s">
        <v>77</v>
      </c>
      <c r="AM157" s="26"/>
      <c r="AN157" s="26"/>
      <c r="AO157" s="30" t="s">
        <v>104</v>
      </c>
      <c r="AP157" s="30"/>
      <c r="AQ157" s="30"/>
      <c r="AR157" s="30" t="s">
        <v>78</v>
      </c>
      <c r="AS157" s="30"/>
      <c r="AT157" s="30"/>
      <c r="AU157" s="26" t="s">
        <v>105</v>
      </c>
      <c r="AV157" s="26"/>
      <c r="AW157" s="26"/>
      <c r="AX157" s="30" t="s">
        <v>106</v>
      </c>
      <c r="AY157" s="30"/>
      <c r="AZ157" s="30"/>
      <c r="BA157" s="26" t="s">
        <v>107</v>
      </c>
      <c r="BB157" s="26"/>
      <c r="BC157" s="26"/>
      <c r="BD157" s="30" t="s">
        <v>108</v>
      </c>
      <c r="BE157" s="30"/>
      <c r="BF157" s="30"/>
      <c r="BG157" s="26" t="s">
        <v>109</v>
      </c>
      <c r="BH157" s="26"/>
      <c r="BI157" s="26"/>
      <c r="BJ157" s="30" t="s">
        <v>110</v>
      </c>
      <c r="BK157" s="30"/>
      <c r="BL157" s="30"/>
      <c r="CA157" s="1" t="s">
        <v>103</v>
      </c>
    </row>
    <row r="158" spans="1:79" s="6" customFormat="1" ht="13.2" customHeight="1" x14ac:dyDescent="0.25">
      <c r="A158" s="86">
        <v>1</v>
      </c>
      <c r="B158" s="87"/>
      <c r="C158" s="87"/>
      <c r="D158" s="100" t="s">
        <v>199</v>
      </c>
      <c r="E158" s="101"/>
      <c r="F158" s="101"/>
      <c r="G158" s="101"/>
      <c r="H158" s="101"/>
      <c r="I158" s="101"/>
      <c r="J158" s="101"/>
      <c r="K158" s="101"/>
      <c r="L158" s="101"/>
      <c r="M158" s="101"/>
      <c r="N158" s="101"/>
      <c r="O158" s="101"/>
      <c r="P158" s="101"/>
      <c r="Q158" s="101"/>
      <c r="R158" s="101"/>
      <c r="S158" s="101"/>
      <c r="T158" s="101"/>
      <c r="U158" s="101"/>
      <c r="V158" s="102"/>
      <c r="W158" s="112"/>
      <c r="X158" s="112"/>
      <c r="Y158" s="112"/>
      <c r="Z158" s="112"/>
      <c r="AA158" s="112"/>
      <c r="AB158" s="112"/>
      <c r="AC158" s="112"/>
      <c r="AD158" s="112"/>
      <c r="AE158" s="112"/>
      <c r="AF158" s="112"/>
      <c r="AG158" s="112"/>
      <c r="AH158" s="112"/>
      <c r="AI158" s="112"/>
      <c r="AJ158" s="112"/>
      <c r="AK158" s="112"/>
      <c r="AL158" s="112"/>
      <c r="AM158" s="112"/>
      <c r="AN158" s="112"/>
      <c r="AO158" s="112"/>
      <c r="AP158" s="112"/>
      <c r="AQ158" s="112"/>
      <c r="AR158" s="112"/>
      <c r="AS158" s="112"/>
      <c r="AT158" s="112"/>
      <c r="AU158" s="112"/>
      <c r="AV158" s="112"/>
      <c r="AW158" s="112"/>
      <c r="AX158" s="112"/>
      <c r="AY158" s="112"/>
      <c r="AZ158" s="112"/>
      <c r="BA158" s="112"/>
      <c r="BB158" s="112"/>
      <c r="BC158" s="112"/>
      <c r="BD158" s="112"/>
      <c r="BE158" s="112"/>
      <c r="BF158" s="112"/>
      <c r="BG158" s="112"/>
      <c r="BH158" s="112"/>
      <c r="BI158" s="112"/>
      <c r="BJ158" s="112"/>
      <c r="BK158" s="112"/>
      <c r="BL158" s="112"/>
      <c r="CA158" s="6" t="s">
        <v>43</v>
      </c>
    </row>
    <row r="159" spans="1:79" s="99" customFormat="1" ht="26.4" customHeight="1" x14ac:dyDescent="0.25">
      <c r="A159" s="89">
        <v>2</v>
      </c>
      <c r="B159" s="90"/>
      <c r="C159" s="90"/>
      <c r="D159" s="92" t="s">
        <v>200</v>
      </c>
      <c r="E159" s="93"/>
      <c r="F159" s="93"/>
      <c r="G159" s="93"/>
      <c r="H159" s="93"/>
      <c r="I159" s="93"/>
      <c r="J159" s="93"/>
      <c r="K159" s="93"/>
      <c r="L159" s="93"/>
      <c r="M159" s="93"/>
      <c r="N159" s="93"/>
      <c r="O159" s="93"/>
      <c r="P159" s="93"/>
      <c r="Q159" s="93"/>
      <c r="R159" s="93"/>
      <c r="S159" s="93"/>
      <c r="T159" s="93"/>
      <c r="U159" s="93"/>
      <c r="V159" s="94"/>
      <c r="W159" s="115" t="s">
        <v>173</v>
      </c>
      <c r="X159" s="115"/>
      <c r="Y159" s="115"/>
      <c r="Z159" s="115" t="s">
        <v>173</v>
      </c>
      <c r="AA159" s="115"/>
      <c r="AB159" s="115"/>
      <c r="AC159" s="115"/>
      <c r="AD159" s="115"/>
      <c r="AE159" s="115"/>
      <c r="AF159" s="115"/>
      <c r="AG159" s="115"/>
      <c r="AH159" s="115"/>
      <c r="AI159" s="115" t="s">
        <v>173</v>
      </c>
      <c r="AJ159" s="115"/>
      <c r="AK159" s="115"/>
      <c r="AL159" s="115" t="s">
        <v>173</v>
      </c>
      <c r="AM159" s="115"/>
      <c r="AN159" s="115"/>
      <c r="AO159" s="115"/>
      <c r="AP159" s="115"/>
      <c r="AQ159" s="115"/>
      <c r="AR159" s="115"/>
      <c r="AS159" s="115"/>
      <c r="AT159" s="115"/>
      <c r="AU159" s="115" t="s">
        <v>173</v>
      </c>
      <c r="AV159" s="115"/>
      <c r="AW159" s="115"/>
      <c r="AX159" s="115"/>
      <c r="AY159" s="115"/>
      <c r="AZ159" s="115"/>
      <c r="BA159" s="115" t="s">
        <v>173</v>
      </c>
      <c r="BB159" s="115"/>
      <c r="BC159" s="115"/>
      <c r="BD159" s="115"/>
      <c r="BE159" s="115"/>
      <c r="BF159" s="115"/>
      <c r="BG159" s="115" t="s">
        <v>173</v>
      </c>
      <c r="BH159" s="115"/>
      <c r="BI159" s="115"/>
      <c r="BJ159" s="115"/>
      <c r="BK159" s="115"/>
      <c r="BL159" s="115"/>
    </row>
    <row r="162" spans="1:79" ht="14.25" customHeight="1" x14ac:dyDescent="0.25">
      <c r="A162" s="29" t="s">
        <v>153</v>
      </c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</row>
    <row r="163" spans="1:79" ht="14.25" customHeight="1" x14ac:dyDescent="0.25">
      <c r="A163" s="29" t="s">
        <v>232</v>
      </c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9"/>
      <c r="BN163" s="29"/>
      <c r="BO163" s="29"/>
      <c r="BP163" s="29"/>
      <c r="BQ163" s="29"/>
      <c r="BR163" s="29"/>
      <c r="BS163" s="29"/>
    </row>
    <row r="164" spans="1:79" ht="15" customHeight="1" x14ac:dyDescent="0.25">
      <c r="A164" s="31" t="s">
        <v>215</v>
      </c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31"/>
      <c r="AM164" s="31"/>
      <c r="AN164" s="31"/>
      <c r="AO164" s="31"/>
      <c r="AP164" s="31"/>
      <c r="AQ164" s="31"/>
      <c r="AR164" s="31"/>
      <c r="AS164" s="31"/>
      <c r="AT164" s="31"/>
      <c r="AU164" s="31"/>
      <c r="AV164" s="31"/>
      <c r="AW164" s="31"/>
      <c r="AX164" s="31"/>
      <c r="AY164" s="31"/>
      <c r="AZ164" s="31"/>
      <c r="BA164" s="31"/>
      <c r="BB164" s="31"/>
      <c r="BC164" s="31"/>
      <c r="BD164" s="31"/>
      <c r="BE164" s="31"/>
      <c r="BF164" s="31"/>
      <c r="BG164" s="31"/>
      <c r="BH164" s="31"/>
      <c r="BI164" s="31"/>
      <c r="BJ164" s="31"/>
      <c r="BK164" s="31"/>
      <c r="BL164" s="31"/>
      <c r="BM164" s="31"/>
      <c r="BN164" s="31"/>
      <c r="BO164" s="31"/>
      <c r="BP164" s="31"/>
      <c r="BQ164" s="31"/>
      <c r="BR164" s="31"/>
      <c r="BS164" s="31"/>
    </row>
    <row r="165" spans="1:79" ht="15" customHeight="1" x14ac:dyDescent="0.25">
      <c r="A165" s="27" t="s">
        <v>6</v>
      </c>
      <c r="B165" s="27"/>
      <c r="C165" s="27"/>
      <c r="D165" s="27"/>
      <c r="E165" s="27"/>
      <c r="F165" s="27"/>
      <c r="G165" s="27" t="s">
        <v>126</v>
      </c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 t="s">
        <v>13</v>
      </c>
      <c r="U165" s="27"/>
      <c r="V165" s="27"/>
      <c r="W165" s="27"/>
      <c r="X165" s="27"/>
      <c r="Y165" s="27"/>
      <c r="Z165" s="27"/>
      <c r="AA165" s="36" t="s">
        <v>216</v>
      </c>
      <c r="AB165" s="76"/>
      <c r="AC165" s="76"/>
      <c r="AD165" s="76"/>
      <c r="AE165" s="76"/>
      <c r="AF165" s="76"/>
      <c r="AG165" s="76"/>
      <c r="AH165" s="76"/>
      <c r="AI165" s="76"/>
      <c r="AJ165" s="76"/>
      <c r="AK165" s="76"/>
      <c r="AL165" s="76"/>
      <c r="AM165" s="76"/>
      <c r="AN165" s="76"/>
      <c r="AO165" s="77"/>
      <c r="AP165" s="36" t="s">
        <v>219</v>
      </c>
      <c r="AQ165" s="37"/>
      <c r="AR165" s="37"/>
      <c r="AS165" s="37"/>
      <c r="AT165" s="37"/>
      <c r="AU165" s="37"/>
      <c r="AV165" s="37"/>
      <c r="AW165" s="37"/>
      <c r="AX165" s="37"/>
      <c r="AY165" s="37"/>
      <c r="AZ165" s="37"/>
      <c r="BA165" s="37"/>
      <c r="BB165" s="37"/>
      <c r="BC165" s="37"/>
      <c r="BD165" s="38"/>
      <c r="BE165" s="36" t="s">
        <v>226</v>
      </c>
      <c r="BF165" s="37"/>
      <c r="BG165" s="37"/>
      <c r="BH165" s="37"/>
      <c r="BI165" s="37"/>
      <c r="BJ165" s="37"/>
      <c r="BK165" s="37"/>
      <c r="BL165" s="37"/>
      <c r="BM165" s="37"/>
      <c r="BN165" s="37"/>
      <c r="BO165" s="37"/>
      <c r="BP165" s="37"/>
      <c r="BQ165" s="37"/>
      <c r="BR165" s="37"/>
      <c r="BS165" s="38"/>
    </row>
    <row r="166" spans="1:79" ht="32.1" customHeight="1" x14ac:dyDescent="0.25">
      <c r="A166" s="27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 t="s">
        <v>4</v>
      </c>
      <c r="AB166" s="27"/>
      <c r="AC166" s="27"/>
      <c r="AD166" s="27"/>
      <c r="AE166" s="27"/>
      <c r="AF166" s="27" t="s">
        <v>3</v>
      </c>
      <c r="AG166" s="27"/>
      <c r="AH166" s="27"/>
      <c r="AI166" s="27"/>
      <c r="AJ166" s="27"/>
      <c r="AK166" s="27" t="s">
        <v>89</v>
      </c>
      <c r="AL166" s="27"/>
      <c r="AM166" s="27"/>
      <c r="AN166" s="27"/>
      <c r="AO166" s="27"/>
      <c r="AP166" s="27" t="s">
        <v>4</v>
      </c>
      <c r="AQ166" s="27"/>
      <c r="AR166" s="27"/>
      <c r="AS166" s="27"/>
      <c r="AT166" s="27"/>
      <c r="AU166" s="27" t="s">
        <v>3</v>
      </c>
      <c r="AV166" s="27"/>
      <c r="AW166" s="27"/>
      <c r="AX166" s="27"/>
      <c r="AY166" s="27"/>
      <c r="AZ166" s="27" t="s">
        <v>96</v>
      </c>
      <c r="BA166" s="27"/>
      <c r="BB166" s="27"/>
      <c r="BC166" s="27"/>
      <c r="BD166" s="27"/>
      <c r="BE166" s="27" t="s">
        <v>4</v>
      </c>
      <c r="BF166" s="27"/>
      <c r="BG166" s="27"/>
      <c r="BH166" s="27"/>
      <c r="BI166" s="27"/>
      <c r="BJ166" s="27" t="s">
        <v>3</v>
      </c>
      <c r="BK166" s="27"/>
      <c r="BL166" s="27"/>
      <c r="BM166" s="27"/>
      <c r="BN166" s="27"/>
      <c r="BO166" s="27" t="s">
        <v>127</v>
      </c>
      <c r="BP166" s="27"/>
      <c r="BQ166" s="27"/>
      <c r="BR166" s="27"/>
      <c r="BS166" s="27"/>
    </row>
    <row r="167" spans="1:79" ht="15" customHeight="1" x14ac:dyDescent="0.25">
      <c r="A167" s="27">
        <v>1</v>
      </c>
      <c r="B167" s="27"/>
      <c r="C167" s="27"/>
      <c r="D167" s="27"/>
      <c r="E167" s="27"/>
      <c r="F167" s="27"/>
      <c r="G167" s="27">
        <v>2</v>
      </c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>
        <v>3</v>
      </c>
      <c r="U167" s="27"/>
      <c r="V167" s="27"/>
      <c r="W167" s="27"/>
      <c r="X167" s="27"/>
      <c r="Y167" s="27"/>
      <c r="Z167" s="27"/>
      <c r="AA167" s="27">
        <v>4</v>
      </c>
      <c r="AB167" s="27"/>
      <c r="AC167" s="27"/>
      <c r="AD167" s="27"/>
      <c r="AE167" s="27"/>
      <c r="AF167" s="27">
        <v>5</v>
      </c>
      <c r="AG167" s="27"/>
      <c r="AH167" s="27"/>
      <c r="AI167" s="27"/>
      <c r="AJ167" s="27"/>
      <c r="AK167" s="27">
        <v>6</v>
      </c>
      <c r="AL167" s="27"/>
      <c r="AM167" s="27"/>
      <c r="AN167" s="27"/>
      <c r="AO167" s="27"/>
      <c r="AP167" s="27">
        <v>7</v>
      </c>
      <c r="AQ167" s="27"/>
      <c r="AR167" s="27"/>
      <c r="AS167" s="27"/>
      <c r="AT167" s="27"/>
      <c r="AU167" s="27">
        <v>8</v>
      </c>
      <c r="AV167" s="27"/>
      <c r="AW167" s="27"/>
      <c r="AX167" s="27"/>
      <c r="AY167" s="27"/>
      <c r="AZ167" s="27">
        <v>9</v>
      </c>
      <c r="BA167" s="27"/>
      <c r="BB167" s="27"/>
      <c r="BC167" s="27"/>
      <c r="BD167" s="27"/>
      <c r="BE167" s="27">
        <v>10</v>
      </c>
      <c r="BF167" s="27"/>
      <c r="BG167" s="27"/>
      <c r="BH167" s="27"/>
      <c r="BI167" s="27"/>
      <c r="BJ167" s="27">
        <v>11</v>
      </c>
      <c r="BK167" s="27"/>
      <c r="BL167" s="27"/>
      <c r="BM167" s="27"/>
      <c r="BN167" s="27"/>
      <c r="BO167" s="27">
        <v>12</v>
      </c>
      <c r="BP167" s="27"/>
      <c r="BQ167" s="27"/>
      <c r="BR167" s="27"/>
      <c r="BS167" s="27"/>
    </row>
    <row r="168" spans="1:79" s="1" customFormat="1" ht="15" hidden="1" customHeight="1" x14ac:dyDescent="0.25">
      <c r="A168" s="26" t="s">
        <v>69</v>
      </c>
      <c r="B168" s="26"/>
      <c r="C168" s="26"/>
      <c r="D168" s="26"/>
      <c r="E168" s="26"/>
      <c r="F168" s="26"/>
      <c r="G168" s="61" t="s">
        <v>57</v>
      </c>
      <c r="H168" s="61"/>
      <c r="I168" s="61"/>
      <c r="J168" s="61"/>
      <c r="K168" s="61"/>
      <c r="L168" s="61"/>
      <c r="M168" s="61"/>
      <c r="N168" s="61"/>
      <c r="O168" s="61"/>
      <c r="P168" s="61"/>
      <c r="Q168" s="61"/>
      <c r="R168" s="61"/>
      <c r="S168" s="61"/>
      <c r="T168" s="61" t="s">
        <v>79</v>
      </c>
      <c r="U168" s="61"/>
      <c r="V168" s="61"/>
      <c r="W168" s="61"/>
      <c r="X168" s="61"/>
      <c r="Y168" s="61"/>
      <c r="Z168" s="61"/>
      <c r="AA168" s="30" t="s">
        <v>65</v>
      </c>
      <c r="AB168" s="30"/>
      <c r="AC168" s="30"/>
      <c r="AD168" s="30"/>
      <c r="AE168" s="30"/>
      <c r="AF168" s="30" t="s">
        <v>66</v>
      </c>
      <c r="AG168" s="30"/>
      <c r="AH168" s="30"/>
      <c r="AI168" s="30"/>
      <c r="AJ168" s="30"/>
      <c r="AK168" s="50" t="s">
        <v>122</v>
      </c>
      <c r="AL168" s="50"/>
      <c r="AM168" s="50"/>
      <c r="AN168" s="50"/>
      <c r="AO168" s="50"/>
      <c r="AP168" s="30" t="s">
        <v>67</v>
      </c>
      <c r="AQ168" s="30"/>
      <c r="AR168" s="30"/>
      <c r="AS168" s="30"/>
      <c r="AT168" s="30"/>
      <c r="AU168" s="30" t="s">
        <v>68</v>
      </c>
      <c r="AV168" s="30"/>
      <c r="AW168" s="30"/>
      <c r="AX168" s="30"/>
      <c r="AY168" s="30"/>
      <c r="AZ168" s="50" t="s">
        <v>122</v>
      </c>
      <c r="BA168" s="50"/>
      <c r="BB168" s="50"/>
      <c r="BC168" s="50"/>
      <c r="BD168" s="50"/>
      <c r="BE168" s="30" t="s">
        <v>58</v>
      </c>
      <c r="BF168" s="30"/>
      <c r="BG168" s="30"/>
      <c r="BH168" s="30"/>
      <c r="BI168" s="30"/>
      <c r="BJ168" s="30" t="s">
        <v>59</v>
      </c>
      <c r="BK168" s="30"/>
      <c r="BL168" s="30"/>
      <c r="BM168" s="30"/>
      <c r="BN168" s="30"/>
      <c r="BO168" s="50" t="s">
        <v>122</v>
      </c>
      <c r="BP168" s="50"/>
      <c r="BQ168" s="50"/>
      <c r="BR168" s="50"/>
      <c r="BS168" s="50"/>
      <c r="CA168" s="1" t="s">
        <v>44</v>
      </c>
    </row>
    <row r="169" spans="1:79" s="99" customFormat="1" ht="39.6" customHeight="1" x14ac:dyDescent="0.25">
      <c r="A169" s="110">
        <v>1</v>
      </c>
      <c r="B169" s="110"/>
      <c r="C169" s="110"/>
      <c r="D169" s="110"/>
      <c r="E169" s="110"/>
      <c r="F169" s="110"/>
      <c r="G169" s="92" t="s">
        <v>201</v>
      </c>
      <c r="H169" s="93"/>
      <c r="I169" s="93"/>
      <c r="J169" s="93"/>
      <c r="K169" s="93"/>
      <c r="L169" s="93"/>
      <c r="M169" s="93"/>
      <c r="N169" s="93"/>
      <c r="O169" s="93"/>
      <c r="P169" s="93"/>
      <c r="Q169" s="93"/>
      <c r="R169" s="93"/>
      <c r="S169" s="94"/>
      <c r="T169" s="118" t="s">
        <v>202</v>
      </c>
      <c r="U169" s="93"/>
      <c r="V169" s="93"/>
      <c r="W169" s="93"/>
      <c r="X169" s="93"/>
      <c r="Y169" s="93"/>
      <c r="Z169" s="94"/>
      <c r="AA169" s="117">
        <v>0</v>
      </c>
      <c r="AB169" s="117"/>
      <c r="AC169" s="117"/>
      <c r="AD169" s="117"/>
      <c r="AE169" s="117"/>
      <c r="AF169" s="117">
        <v>0</v>
      </c>
      <c r="AG169" s="117"/>
      <c r="AH169" s="117"/>
      <c r="AI169" s="117"/>
      <c r="AJ169" s="117"/>
      <c r="AK169" s="117">
        <f>IF(ISNUMBER(AA169),AA169,0)+IF(ISNUMBER(AF169),AF169,0)</f>
        <v>0</v>
      </c>
      <c r="AL169" s="117"/>
      <c r="AM169" s="117"/>
      <c r="AN169" s="117"/>
      <c r="AO169" s="117"/>
      <c r="AP169" s="117">
        <v>0</v>
      </c>
      <c r="AQ169" s="117"/>
      <c r="AR169" s="117"/>
      <c r="AS169" s="117"/>
      <c r="AT169" s="117"/>
      <c r="AU169" s="117">
        <v>4006320</v>
      </c>
      <c r="AV169" s="117"/>
      <c r="AW169" s="117"/>
      <c r="AX169" s="117"/>
      <c r="AY169" s="117"/>
      <c r="AZ169" s="117">
        <f>IF(ISNUMBER(AP169),AP169,0)+IF(ISNUMBER(AU169),AU169,0)</f>
        <v>4006320</v>
      </c>
      <c r="BA169" s="117"/>
      <c r="BB169" s="117"/>
      <c r="BC169" s="117"/>
      <c r="BD169" s="117"/>
      <c r="BE169" s="117">
        <v>0</v>
      </c>
      <c r="BF169" s="117"/>
      <c r="BG169" s="117"/>
      <c r="BH169" s="117"/>
      <c r="BI169" s="117"/>
      <c r="BJ169" s="117">
        <v>3983860</v>
      </c>
      <c r="BK169" s="117"/>
      <c r="BL169" s="117"/>
      <c r="BM169" s="117"/>
      <c r="BN169" s="117"/>
      <c r="BO169" s="117">
        <f>IF(ISNUMBER(BE169),BE169,0)+IF(ISNUMBER(BJ169),BJ169,0)</f>
        <v>3983860</v>
      </c>
      <c r="BP169" s="117"/>
      <c r="BQ169" s="117"/>
      <c r="BR169" s="117"/>
      <c r="BS169" s="117"/>
      <c r="CA169" s="99" t="s">
        <v>45</v>
      </c>
    </row>
    <row r="170" spans="1:79" s="6" customFormat="1" ht="12.75" customHeight="1" x14ac:dyDescent="0.25">
      <c r="A170" s="85"/>
      <c r="B170" s="85"/>
      <c r="C170" s="85"/>
      <c r="D170" s="85"/>
      <c r="E170" s="85"/>
      <c r="F170" s="85"/>
      <c r="G170" s="100" t="s">
        <v>147</v>
      </c>
      <c r="H170" s="101"/>
      <c r="I170" s="101"/>
      <c r="J170" s="101"/>
      <c r="K170" s="101"/>
      <c r="L170" s="101"/>
      <c r="M170" s="101"/>
      <c r="N170" s="101"/>
      <c r="O170" s="101"/>
      <c r="P170" s="101"/>
      <c r="Q170" s="101"/>
      <c r="R170" s="101"/>
      <c r="S170" s="102"/>
      <c r="T170" s="119"/>
      <c r="U170" s="101"/>
      <c r="V170" s="101"/>
      <c r="W170" s="101"/>
      <c r="X170" s="101"/>
      <c r="Y170" s="101"/>
      <c r="Z170" s="102"/>
      <c r="AA170" s="116">
        <v>0</v>
      </c>
      <c r="AB170" s="116"/>
      <c r="AC170" s="116"/>
      <c r="AD170" s="116"/>
      <c r="AE170" s="116"/>
      <c r="AF170" s="116">
        <v>0</v>
      </c>
      <c r="AG170" s="116"/>
      <c r="AH170" s="116"/>
      <c r="AI170" s="116"/>
      <c r="AJ170" s="116"/>
      <c r="AK170" s="116">
        <f>IF(ISNUMBER(AA170),AA170,0)+IF(ISNUMBER(AF170),AF170,0)</f>
        <v>0</v>
      </c>
      <c r="AL170" s="116"/>
      <c r="AM170" s="116"/>
      <c r="AN170" s="116"/>
      <c r="AO170" s="116"/>
      <c r="AP170" s="116">
        <v>0</v>
      </c>
      <c r="AQ170" s="116"/>
      <c r="AR170" s="116"/>
      <c r="AS170" s="116"/>
      <c r="AT170" s="116"/>
      <c r="AU170" s="116">
        <v>4006320</v>
      </c>
      <c r="AV170" s="116"/>
      <c r="AW170" s="116"/>
      <c r="AX170" s="116"/>
      <c r="AY170" s="116"/>
      <c r="AZ170" s="116">
        <f>IF(ISNUMBER(AP170),AP170,0)+IF(ISNUMBER(AU170),AU170,0)</f>
        <v>4006320</v>
      </c>
      <c r="BA170" s="116"/>
      <c r="BB170" s="116"/>
      <c r="BC170" s="116"/>
      <c r="BD170" s="116"/>
      <c r="BE170" s="116">
        <v>0</v>
      </c>
      <c r="BF170" s="116"/>
      <c r="BG170" s="116"/>
      <c r="BH170" s="116"/>
      <c r="BI170" s="116"/>
      <c r="BJ170" s="116">
        <v>3983860</v>
      </c>
      <c r="BK170" s="116"/>
      <c r="BL170" s="116"/>
      <c r="BM170" s="116"/>
      <c r="BN170" s="116"/>
      <c r="BO170" s="116">
        <f>IF(ISNUMBER(BE170),BE170,0)+IF(ISNUMBER(BJ170),BJ170,0)</f>
        <v>3983860</v>
      </c>
      <c r="BP170" s="116"/>
      <c r="BQ170" s="116"/>
      <c r="BR170" s="116"/>
      <c r="BS170" s="116"/>
    </row>
    <row r="172" spans="1:79" ht="13.5" customHeight="1" x14ac:dyDescent="0.25">
      <c r="A172" s="29" t="s">
        <v>248</v>
      </c>
      <c r="B172" s="29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</row>
    <row r="173" spans="1:79" ht="15" customHeight="1" x14ac:dyDescent="0.25">
      <c r="A173" s="44" t="s">
        <v>215</v>
      </c>
      <c r="B173" s="44"/>
      <c r="C173" s="44"/>
      <c r="D173" s="44"/>
      <c r="E173" s="44"/>
      <c r="F173" s="44"/>
      <c r="G173" s="44"/>
      <c r="H173" s="44"/>
      <c r="I173" s="44"/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44"/>
      <c r="Y173" s="44"/>
      <c r="Z173" s="44"/>
      <c r="AA173" s="44"/>
      <c r="AB173" s="44"/>
      <c r="AC173" s="44"/>
      <c r="AD173" s="44"/>
      <c r="AE173" s="44"/>
      <c r="AF173" s="44"/>
      <c r="AG173" s="44"/>
      <c r="AH173" s="44"/>
      <c r="AI173" s="44"/>
      <c r="AJ173" s="44"/>
      <c r="AK173" s="44"/>
      <c r="AL173" s="44"/>
      <c r="AM173" s="44"/>
      <c r="AN173" s="44"/>
      <c r="AO173" s="44"/>
      <c r="AP173" s="44"/>
      <c r="AQ173" s="44"/>
      <c r="AR173" s="44"/>
      <c r="AS173" s="44"/>
      <c r="AT173" s="44"/>
      <c r="AU173" s="44"/>
      <c r="AV173" s="44"/>
      <c r="AW173" s="44"/>
      <c r="AX173" s="44"/>
      <c r="AY173" s="44"/>
      <c r="AZ173" s="44"/>
      <c r="BA173" s="44"/>
      <c r="BB173" s="44"/>
      <c r="BC173" s="44"/>
      <c r="BD173" s="44"/>
    </row>
    <row r="174" spans="1:79" ht="15" customHeight="1" x14ac:dyDescent="0.25">
      <c r="A174" s="27" t="s">
        <v>6</v>
      </c>
      <c r="B174" s="27"/>
      <c r="C174" s="27"/>
      <c r="D174" s="27"/>
      <c r="E174" s="27"/>
      <c r="F174" s="27"/>
      <c r="G174" s="27" t="s">
        <v>126</v>
      </c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 t="s">
        <v>13</v>
      </c>
      <c r="U174" s="27"/>
      <c r="V174" s="27"/>
      <c r="W174" s="27"/>
      <c r="X174" s="27"/>
      <c r="Y174" s="27"/>
      <c r="Z174" s="27"/>
      <c r="AA174" s="36" t="s">
        <v>237</v>
      </c>
      <c r="AB174" s="76"/>
      <c r="AC174" s="76"/>
      <c r="AD174" s="76"/>
      <c r="AE174" s="76"/>
      <c r="AF174" s="76"/>
      <c r="AG174" s="76"/>
      <c r="AH174" s="76"/>
      <c r="AI174" s="76"/>
      <c r="AJ174" s="76"/>
      <c r="AK174" s="76"/>
      <c r="AL174" s="76"/>
      <c r="AM174" s="76"/>
      <c r="AN174" s="76"/>
      <c r="AO174" s="77"/>
      <c r="AP174" s="36" t="s">
        <v>242</v>
      </c>
      <c r="AQ174" s="37"/>
      <c r="AR174" s="37"/>
      <c r="AS174" s="37"/>
      <c r="AT174" s="37"/>
      <c r="AU174" s="37"/>
      <c r="AV174" s="37"/>
      <c r="AW174" s="37"/>
      <c r="AX174" s="37"/>
      <c r="AY174" s="37"/>
      <c r="AZ174" s="37"/>
      <c r="BA174" s="37"/>
      <c r="BB174" s="37"/>
      <c r="BC174" s="37"/>
      <c r="BD174" s="38"/>
    </row>
    <row r="175" spans="1:79" ht="32.1" customHeight="1" x14ac:dyDescent="0.25">
      <c r="A175" s="27"/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 t="s">
        <v>4</v>
      </c>
      <c r="AB175" s="27"/>
      <c r="AC175" s="27"/>
      <c r="AD175" s="27"/>
      <c r="AE175" s="27"/>
      <c r="AF175" s="27" t="s">
        <v>3</v>
      </c>
      <c r="AG175" s="27"/>
      <c r="AH175" s="27"/>
      <c r="AI175" s="27"/>
      <c r="AJ175" s="27"/>
      <c r="AK175" s="27" t="s">
        <v>89</v>
      </c>
      <c r="AL175" s="27"/>
      <c r="AM175" s="27"/>
      <c r="AN175" s="27"/>
      <c r="AO175" s="27"/>
      <c r="AP175" s="27" t="s">
        <v>4</v>
      </c>
      <c r="AQ175" s="27"/>
      <c r="AR175" s="27"/>
      <c r="AS175" s="27"/>
      <c r="AT175" s="27"/>
      <c r="AU175" s="27" t="s">
        <v>3</v>
      </c>
      <c r="AV175" s="27"/>
      <c r="AW175" s="27"/>
      <c r="AX175" s="27"/>
      <c r="AY175" s="27"/>
      <c r="AZ175" s="27" t="s">
        <v>96</v>
      </c>
      <c r="BA175" s="27"/>
      <c r="BB175" s="27"/>
      <c r="BC175" s="27"/>
      <c r="BD175" s="27"/>
    </row>
    <row r="176" spans="1:79" ht="15" customHeight="1" x14ac:dyDescent="0.25">
      <c r="A176" s="27">
        <v>1</v>
      </c>
      <c r="B176" s="27"/>
      <c r="C176" s="27"/>
      <c r="D176" s="27"/>
      <c r="E176" s="27"/>
      <c r="F176" s="27"/>
      <c r="G176" s="27">
        <v>2</v>
      </c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>
        <v>3</v>
      </c>
      <c r="U176" s="27"/>
      <c r="V176" s="27"/>
      <c r="W176" s="27"/>
      <c r="X176" s="27"/>
      <c r="Y176" s="27"/>
      <c r="Z176" s="27"/>
      <c r="AA176" s="27">
        <v>4</v>
      </c>
      <c r="AB176" s="27"/>
      <c r="AC176" s="27"/>
      <c r="AD176" s="27"/>
      <c r="AE176" s="27"/>
      <c r="AF176" s="27">
        <v>5</v>
      </c>
      <c r="AG176" s="27"/>
      <c r="AH176" s="27"/>
      <c r="AI176" s="27"/>
      <c r="AJ176" s="27"/>
      <c r="AK176" s="27">
        <v>6</v>
      </c>
      <c r="AL176" s="27"/>
      <c r="AM176" s="27"/>
      <c r="AN176" s="27"/>
      <c r="AO176" s="27"/>
      <c r="AP176" s="27">
        <v>7</v>
      </c>
      <c r="AQ176" s="27"/>
      <c r="AR176" s="27"/>
      <c r="AS176" s="27"/>
      <c r="AT176" s="27"/>
      <c r="AU176" s="27">
        <v>8</v>
      </c>
      <c r="AV176" s="27"/>
      <c r="AW176" s="27"/>
      <c r="AX176" s="27"/>
      <c r="AY176" s="27"/>
      <c r="AZ176" s="27">
        <v>9</v>
      </c>
      <c r="BA176" s="27"/>
      <c r="BB176" s="27"/>
      <c r="BC176" s="27"/>
      <c r="BD176" s="27"/>
    </row>
    <row r="177" spans="1:79" s="1" customFormat="1" ht="12" hidden="1" customHeight="1" x14ac:dyDescent="0.25">
      <c r="A177" s="26" t="s">
        <v>69</v>
      </c>
      <c r="B177" s="26"/>
      <c r="C177" s="26"/>
      <c r="D177" s="26"/>
      <c r="E177" s="26"/>
      <c r="F177" s="26"/>
      <c r="G177" s="61" t="s">
        <v>57</v>
      </c>
      <c r="H177" s="61"/>
      <c r="I177" s="61"/>
      <c r="J177" s="61"/>
      <c r="K177" s="61"/>
      <c r="L177" s="61"/>
      <c r="M177" s="61"/>
      <c r="N177" s="61"/>
      <c r="O177" s="61"/>
      <c r="P177" s="61"/>
      <c r="Q177" s="61"/>
      <c r="R177" s="61"/>
      <c r="S177" s="61"/>
      <c r="T177" s="61" t="s">
        <v>79</v>
      </c>
      <c r="U177" s="61"/>
      <c r="V177" s="61"/>
      <c r="W177" s="61"/>
      <c r="X177" s="61"/>
      <c r="Y177" s="61"/>
      <c r="Z177" s="61"/>
      <c r="AA177" s="30" t="s">
        <v>60</v>
      </c>
      <c r="AB177" s="30"/>
      <c r="AC177" s="30"/>
      <c r="AD177" s="30"/>
      <c r="AE177" s="30"/>
      <c r="AF177" s="30" t="s">
        <v>61</v>
      </c>
      <c r="AG177" s="30"/>
      <c r="AH177" s="30"/>
      <c r="AI177" s="30"/>
      <c r="AJ177" s="30"/>
      <c r="AK177" s="50" t="s">
        <v>122</v>
      </c>
      <c r="AL177" s="50"/>
      <c r="AM177" s="50"/>
      <c r="AN177" s="50"/>
      <c r="AO177" s="50"/>
      <c r="AP177" s="30" t="s">
        <v>62</v>
      </c>
      <c r="AQ177" s="30"/>
      <c r="AR177" s="30"/>
      <c r="AS177" s="30"/>
      <c r="AT177" s="30"/>
      <c r="AU177" s="30" t="s">
        <v>63</v>
      </c>
      <c r="AV177" s="30"/>
      <c r="AW177" s="30"/>
      <c r="AX177" s="30"/>
      <c r="AY177" s="30"/>
      <c r="AZ177" s="50" t="s">
        <v>122</v>
      </c>
      <c r="BA177" s="50"/>
      <c r="BB177" s="50"/>
      <c r="BC177" s="50"/>
      <c r="BD177" s="50"/>
      <c r="CA177" s="1" t="s">
        <v>46</v>
      </c>
    </row>
    <row r="178" spans="1:79" s="99" customFormat="1" ht="39.6" customHeight="1" x14ac:dyDescent="0.25">
      <c r="A178" s="110">
        <v>1</v>
      </c>
      <c r="B178" s="110"/>
      <c r="C178" s="110"/>
      <c r="D178" s="110"/>
      <c r="E178" s="110"/>
      <c r="F178" s="110"/>
      <c r="G178" s="92" t="s">
        <v>201</v>
      </c>
      <c r="H178" s="93"/>
      <c r="I178" s="93"/>
      <c r="J178" s="93"/>
      <c r="K178" s="93"/>
      <c r="L178" s="93"/>
      <c r="M178" s="93"/>
      <c r="N178" s="93"/>
      <c r="O178" s="93"/>
      <c r="P178" s="93"/>
      <c r="Q178" s="93"/>
      <c r="R178" s="93"/>
      <c r="S178" s="94"/>
      <c r="T178" s="118" t="s">
        <v>202</v>
      </c>
      <c r="U178" s="93"/>
      <c r="V178" s="93"/>
      <c r="W178" s="93"/>
      <c r="X178" s="93"/>
      <c r="Y178" s="93"/>
      <c r="Z178" s="94"/>
      <c r="AA178" s="117">
        <v>0</v>
      </c>
      <c r="AB178" s="117"/>
      <c r="AC178" s="117"/>
      <c r="AD178" s="117"/>
      <c r="AE178" s="117"/>
      <c r="AF178" s="117">
        <v>3983860</v>
      </c>
      <c r="AG178" s="117"/>
      <c r="AH178" s="117"/>
      <c r="AI178" s="117"/>
      <c r="AJ178" s="117"/>
      <c r="AK178" s="117">
        <f>IF(ISNUMBER(AA178),AA178,0)+IF(ISNUMBER(AF178),AF178,0)</f>
        <v>3983860</v>
      </c>
      <c r="AL178" s="117"/>
      <c r="AM178" s="117"/>
      <c r="AN178" s="117"/>
      <c r="AO178" s="117"/>
      <c r="AP178" s="117">
        <v>0</v>
      </c>
      <c r="AQ178" s="117"/>
      <c r="AR178" s="117"/>
      <c r="AS178" s="117"/>
      <c r="AT178" s="117"/>
      <c r="AU178" s="117">
        <v>3983860</v>
      </c>
      <c r="AV178" s="117"/>
      <c r="AW178" s="117"/>
      <c r="AX178" s="117"/>
      <c r="AY178" s="117"/>
      <c r="AZ178" s="117">
        <f>IF(ISNUMBER(AP178),AP178,0)+IF(ISNUMBER(AU178),AU178,0)</f>
        <v>3983860</v>
      </c>
      <c r="BA178" s="117"/>
      <c r="BB178" s="117"/>
      <c r="BC178" s="117"/>
      <c r="BD178" s="117"/>
      <c r="CA178" s="99" t="s">
        <v>47</v>
      </c>
    </row>
    <row r="179" spans="1:79" s="6" customFormat="1" x14ac:dyDescent="0.25">
      <c r="A179" s="85"/>
      <c r="B179" s="85"/>
      <c r="C179" s="85"/>
      <c r="D179" s="85"/>
      <c r="E179" s="85"/>
      <c r="F179" s="85"/>
      <c r="G179" s="100" t="s">
        <v>147</v>
      </c>
      <c r="H179" s="101"/>
      <c r="I179" s="101"/>
      <c r="J179" s="101"/>
      <c r="K179" s="101"/>
      <c r="L179" s="101"/>
      <c r="M179" s="101"/>
      <c r="N179" s="101"/>
      <c r="O179" s="101"/>
      <c r="P179" s="101"/>
      <c r="Q179" s="101"/>
      <c r="R179" s="101"/>
      <c r="S179" s="102"/>
      <c r="T179" s="119"/>
      <c r="U179" s="101"/>
      <c r="V179" s="101"/>
      <c r="W179" s="101"/>
      <c r="X179" s="101"/>
      <c r="Y179" s="101"/>
      <c r="Z179" s="102"/>
      <c r="AA179" s="116">
        <v>0</v>
      </c>
      <c r="AB179" s="116"/>
      <c r="AC179" s="116"/>
      <c r="AD179" s="116"/>
      <c r="AE179" s="116"/>
      <c r="AF179" s="116">
        <v>3983860</v>
      </c>
      <c r="AG179" s="116"/>
      <c r="AH179" s="116"/>
      <c r="AI179" s="116"/>
      <c r="AJ179" s="116"/>
      <c r="AK179" s="116">
        <f>IF(ISNUMBER(AA179),AA179,0)+IF(ISNUMBER(AF179),AF179,0)</f>
        <v>3983860</v>
      </c>
      <c r="AL179" s="116"/>
      <c r="AM179" s="116"/>
      <c r="AN179" s="116"/>
      <c r="AO179" s="116"/>
      <c r="AP179" s="116">
        <v>0</v>
      </c>
      <c r="AQ179" s="116"/>
      <c r="AR179" s="116"/>
      <c r="AS179" s="116"/>
      <c r="AT179" s="116"/>
      <c r="AU179" s="116">
        <v>3983860</v>
      </c>
      <c r="AV179" s="116"/>
      <c r="AW179" s="116"/>
      <c r="AX179" s="116"/>
      <c r="AY179" s="116"/>
      <c r="AZ179" s="116">
        <f>IF(ISNUMBER(AP179),AP179,0)+IF(ISNUMBER(AU179),AU179,0)</f>
        <v>3983860</v>
      </c>
      <c r="BA179" s="116"/>
      <c r="BB179" s="116"/>
      <c r="BC179" s="116"/>
      <c r="BD179" s="116"/>
    </row>
    <row r="182" spans="1:79" ht="14.25" customHeight="1" x14ac:dyDescent="0.25">
      <c r="A182" s="29" t="s">
        <v>249</v>
      </c>
      <c r="B182" s="29"/>
      <c r="C182" s="29"/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29"/>
      <c r="BI182" s="29"/>
      <c r="BJ182" s="29"/>
      <c r="BK182" s="29"/>
      <c r="BL182" s="29"/>
    </row>
    <row r="183" spans="1:79" ht="15" customHeight="1" x14ac:dyDescent="0.25">
      <c r="A183" s="44" t="s">
        <v>215</v>
      </c>
      <c r="B183" s="44"/>
      <c r="C183" s="44"/>
      <c r="D183" s="44"/>
      <c r="E183" s="44"/>
      <c r="F183" s="44"/>
      <c r="G183" s="44"/>
      <c r="H183" s="44"/>
      <c r="I183" s="44"/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  <c r="V183" s="44"/>
      <c r="W183" s="44"/>
      <c r="X183" s="44"/>
      <c r="Y183" s="44"/>
      <c r="Z183" s="44"/>
      <c r="AA183" s="75"/>
      <c r="AB183" s="75"/>
      <c r="AC183" s="75"/>
      <c r="AD183" s="75"/>
      <c r="AE183" s="75"/>
      <c r="AF183" s="75"/>
      <c r="AG183" s="75"/>
      <c r="AH183" s="75"/>
      <c r="AI183" s="75"/>
      <c r="AJ183" s="75"/>
      <c r="AK183" s="75"/>
      <c r="AL183" s="75"/>
      <c r="AM183" s="75"/>
      <c r="AN183" s="75"/>
      <c r="AO183" s="75"/>
      <c r="AP183" s="75"/>
      <c r="AQ183" s="75"/>
      <c r="AR183" s="75"/>
      <c r="AS183" s="75"/>
      <c r="AT183" s="75"/>
      <c r="AU183" s="75"/>
      <c r="AV183" s="75"/>
      <c r="AW183" s="75"/>
      <c r="AX183" s="75"/>
      <c r="AY183" s="75"/>
      <c r="AZ183" s="75"/>
      <c r="BA183" s="75"/>
      <c r="BB183" s="75"/>
      <c r="BC183" s="75"/>
      <c r="BD183" s="75"/>
      <c r="BE183" s="75"/>
      <c r="BF183" s="75"/>
      <c r="BG183" s="75"/>
      <c r="BH183" s="75"/>
      <c r="BI183" s="75"/>
      <c r="BJ183" s="75"/>
      <c r="BK183" s="75"/>
      <c r="BL183" s="75"/>
      <c r="BM183" s="75"/>
    </row>
    <row r="184" spans="1:79" ht="23.1" customHeight="1" x14ac:dyDescent="0.25">
      <c r="A184" s="27" t="s">
        <v>128</v>
      </c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54" t="s">
        <v>129</v>
      </c>
      <c r="O184" s="55"/>
      <c r="P184" s="55"/>
      <c r="Q184" s="55"/>
      <c r="R184" s="55"/>
      <c r="S184" s="55"/>
      <c r="T184" s="55"/>
      <c r="U184" s="56"/>
      <c r="V184" s="54" t="s">
        <v>130</v>
      </c>
      <c r="W184" s="55"/>
      <c r="X184" s="55"/>
      <c r="Y184" s="55"/>
      <c r="Z184" s="56"/>
      <c r="AA184" s="27" t="s">
        <v>216</v>
      </c>
      <c r="AB184" s="27"/>
      <c r="AC184" s="27"/>
      <c r="AD184" s="27"/>
      <c r="AE184" s="27"/>
      <c r="AF184" s="27"/>
      <c r="AG184" s="27"/>
      <c r="AH184" s="27"/>
      <c r="AI184" s="27"/>
      <c r="AJ184" s="27" t="s">
        <v>219</v>
      </c>
      <c r="AK184" s="27"/>
      <c r="AL184" s="27"/>
      <c r="AM184" s="27"/>
      <c r="AN184" s="27"/>
      <c r="AO184" s="27"/>
      <c r="AP184" s="27"/>
      <c r="AQ184" s="27"/>
      <c r="AR184" s="27"/>
      <c r="AS184" s="27" t="s">
        <v>226</v>
      </c>
      <c r="AT184" s="27"/>
      <c r="AU184" s="27"/>
      <c r="AV184" s="27"/>
      <c r="AW184" s="27"/>
      <c r="AX184" s="27"/>
      <c r="AY184" s="27"/>
      <c r="AZ184" s="27"/>
      <c r="BA184" s="27"/>
      <c r="BB184" s="27" t="s">
        <v>237</v>
      </c>
      <c r="BC184" s="27"/>
      <c r="BD184" s="27"/>
      <c r="BE184" s="27"/>
      <c r="BF184" s="27"/>
      <c r="BG184" s="27"/>
      <c r="BH184" s="27"/>
      <c r="BI184" s="27"/>
      <c r="BJ184" s="27"/>
      <c r="BK184" s="27" t="s">
        <v>242</v>
      </c>
      <c r="BL184" s="27"/>
      <c r="BM184" s="27"/>
      <c r="BN184" s="27"/>
      <c r="BO184" s="27"/>
      <c r="BP184" s="27"/>
      <c r="BQ184" s="27"/>
      <c r="BR184" s="27"/>
      <c r="BS184" s="27"/>
    </row>
    <row r="185" spans="1:79" ht="95.25" customHeight="1" x14ac:dyDescent="0.25">
      <c r="A185" s="27"/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57"/>
      <c r="O185" s="58"/>
      <c r="P185" s="58"/>
      <c r="Q185" s="58"/>
      <c r="R185" s="58"/>
      <c r="S185" s="58"/>
      <c r="T185" s="58"/>
      <c r="U185" s="59"/>
      <c r="V185" s="57"/>
      <c r="W185" s="58"/>
      <c r="X185" s="58"/>
      <c r="Y185" s="58"/>
      <c r="Z185" s="59"/>
      <c r="AA185" s="74" t="s">
        <v>133</v>
      </c>
      <c r="AB185" s="74"/>
      <c r="AC185" s="74"/>
      <c r="AD185" s="74"/>
      <c r="AE185" s="74"/>
      <c r="AF185" s="74" t="s">
        <v>134</v>
      </c>
      <c r="AG185" s="74"/>
      <c r="AH185" s="74"/>
      <c r="AI185" s="74"/>
      <c r="AJ185" s="74" t="s">
        <v>133</v>
      </c>
      <c r="AK185" s="74"/>
      <c r="AL185" s="74"/>
      <c r="AM185" s="74"/>
      <c r="AN185" s="74"/>
      <c r="AO185" s="74" t="s">
        <v>134</v>
      </c>
      <c r="AP185" s="74"/>
      <c r="AQ185" s="74"/>
      <c r="AR185" s="74"/>
      <c r="AS185" s="74" t="s">
        <v>133</v>
      </c>
      <c r="AT185" s="74"/>
      <c r="AU185" s="74"/>
      <c r="AV185" s="74"/>
      <c r="AW185" s="74"/>
      <c r="AX185" s="74" t="s">
        <v>134</v>
      </c>
      <c r="AY185" s="74"/>
      <c r="AZ185" s="74"/>
      <c r="BA185" s="74"/>
      <c r="BB185" s="74" t="s">
        <v>133</v>
      </c>
      <c r="BC185" s="74"/>
      <c r="BD185" s="74"/>
      <c r="BE185" s="74"/>
      <c r="BF185" s="74"/>
      <c r="BG185" s="74" t="s">
        <v>134</v>
      </c>
      <c r="BH185" s="74"/>
      <c r="BI185" s="74"/>
      <c r="BJ185" s="74"/>
      <c r="BK185" s="74" t="s">
        <v>133</v>
      </c>
      <c r="BL185" s="74"/>
      <c r="BM185" s="74"/>
      <c r="BN185" s="74"/>
      <c r="BO185" s="74"/>
      <c r="BP185" s="74" t="s">
        <v>134</v>
      </c>
      <c r="BQ185" s="74"/>
      <c r="BR185" s="74"/>
      <c r="BS185" s="74"/>
    </row>
    <row r="186" spans="1:79" ht="15" customHeight="1" x14ac:dyDescent="0.25">
      <c r="A186" s="27">
        <v>1</v>
      </c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36">
        <v>2</v>
      </c>
      <c r="O186" s="37"/>
      <c r="P186" s="37"/>
      <c r="Q186" s="37"/>
      <c r="R186" s="37"/>
      <c r="S186" s="37"/>
      <c r="T186" s="37"/>
      <c r="U186" s="38"/>
      <c r="V186" s="27">
        <v>3</v>
      </c>
      <c r="W186" s="27"/>
      <c r="X186" s="27"/>
      <c r="Y186" s="27"/>
      <c r="Z186" s="27"/>
      <c r="AA186" s="27">
        <v>4</v>
      </c>
      <c r="AB186" s="27"/>
      <c r="AC186" s="27"/>
      <c r="AD186" s="27"/>
      <c r="AE186" s="27"/>
      <c r="AF186" s="27">
        <v>5</v>
      </c>
      <c r="AG186" s="27"/>
      <c r="AH186" s="27"/>
      <c r="AI186" s="27"/>
      <c r="AJ186" s="27">
        <v>6</v>
      </c>
      <c r="AK186" s="27"/>
      <c r="AL186" s="27"/>
      <c r="AM186" s="27"/>
      <c r="AN186" s="27"/>
      <c r="AO186" s="27">
        <v>7</v>
      </c>
      <c r="AP186" s="27"/>
      <c r="AQ186" s="27"/>
      <c r="AR186" s="27"/>
      <c r="AS186" s="27">
        <v>8</v>
      </c>
      <c r="AT186" s="27"/>
      <c r="AU186" s="27"/>
      <c r="AV186" s="27"/>
      <c r="AW186" s="27"/>
      <c r="AX186" s="27">
        <v>9</v>
      </c>
      <c r="AY186" s="27"/>
      <c r="AZ186" s="27"/>
      <c r="BA186" s="27"/>
      <c r="BB186" s="27">
        <v>10</v>
      </c>
      <c r="BC186" s="27"/>
      <c r="BD186" s="27"/>
      <c r="BE186" s="27"/>
      <c r="BF186" s="27"/>
      <c r="BG186" s="27">
        <v>11</v>
      </c>
      <c r="BH186" s="27"/>
      <c r="BI186" s="27"/>
      <c r="BJ186" s="27"/>
      <c r="BK186" s="27">
        <v>12</v>
      </c>
      <c r="BL186" s="27"/>
      <c r="BM186" s="27"/>
      <c r="BN186" s="27"/>
      <c r="BO186" s="27"/>
      <c r="BP186" s="27">
        <v>13</v>
      </c>
      <c r="BQ186" s="27"/>
      <c r="BR186" s="27"/>
      <c r="BS186" s="27"/>
    </row>
    <row r="187" spans="1:79" s="1" customFormat="1" ht="12" hidden="1" customHeight="1" x14ac:dyDescent="0.25">
      <c r="A187" s="61" t="s">
        <v>146</v>
      </c>
      <c r="B187" s="61"/>
      <c r="C187" s="61"/>
      <c r="D187" s="61"/>
      <c r="E187" s="61"/>
      <c r="F187" s="61"/>
      <c r="G187" s="61"/>
      <c r="H187" s="61"/>
      <c r="I187" s="61"/>
      <c r="J187" s="61"/>
      <c r="K187" s="61"/>
      <c r="L187" s="61"/>
      <c r="M187" s="61"/>
      <c r="N187" s="26" t="s">
        <v>131</v>
      </c>
      <c r="O187" s="26"/>
      <c r="P187" s="26"/>
      <c r="Q187" s="26"/>
      <c r="R187" s="26"/>
      <c r="S187" s="26"/>
      <c r="T187" s="26"/>
      <c r="U187" s="26"/>
      <c r="V187" s="26" t="s">
        <v>132</v>
      </c>
      <c r="W187" s="26"/>
      <c r="X187" s="26"/>
      <c r="Y187" s="26"/>
      <c r="Z187" s="26"/>
      <c r="AA187" s="30" t="s">
        <v>65</v>
      </c>
      <c r="AB187" s="30"/>
      <c r="AC187" s="30"/>
      <c r="AD187" s="30"/>
      <c r="AE187" s="30"/>
      <c r="AF187" s="30" t="s">
        <v>66</v>
      </c>
      <c r="AG187" s="30"/>
      <c r="AH187" s="30"/>
      <c r="AI187" s="30"/>
      <c r="AJ187" s="30" t="s">
        <v>67</v>
      </c>
      <c r="AK187" s="30"/>
      <c r="AL187" s="30"/>
      <c r="AM187" s="30"/>
      <c r="AN187" s="30"/>
      <c r="AO187" s="30" t="s">
        <v>68</v>
      </c>
      <c r="AP187" s="30"/>
      <c r="AQ187" s="30"/>
      <c r="AR187" s="30"/>
      <c r="AS187" s="30" t="s">
        <v>58</v>
      </c>
      <c r="AT187" s="30"/>
      <c r="AU187" s="30"/>
      <c r="AV187" s="30"/>
      <c r="AW187" s="30"/>
      <c r="AX187" s="30" t="s">
        <v>59</v>
      </c>
      <c r="AY187" s="30"/>
      <c r="AZ187" s="30"/>
      <c r="BA187" s="30"/>
      <c r="BB187" s="30" t="s">
        <v>60</v>
      </c>
      <c r="BC187" s="30"/>
      <c r="BD187" s="30"/>
      <c r="BE187" s="30"/>
      <c r="BF187" s="30"/>
      <c r="BG187" s="30" t="s">
        <v>61</v>
      </c>
      <c r="BH187" s="30"/>
      <c r="BI187" s="30"/>
      <c r="BJ187" s="30"/>
      <c r="BK187" s="30" t="s">
        <v>62</v>
      </c>
      <c r="BL187" s="30"/>
      <c r="BM187" s="30"/>
      <c r="BN187" s="30"/>
      <c r="BO187" s="30"/>
      <c r="BP187" s="30" t="s">
        <v>63</v>
      </c>
      <c r="BQ187" s="30"/>
      <c r="BR187" s="30"/>
      <c r="BS187" s="30"/>
      <c r="CA187" s="1" t="s">
        <v>48</v>
      </c>
    </row>
    <row r="188" spans="1:79" s="6" customFormat="1" ht="12.75" customHeight="1" x14ac:dyDescent="0.25">
      <c r="A188" s="120" t="s">
        <v>147</v>
      </c>
      <c r="B188" s="120"/>
      <c r="C188" s="120"/>
      <c r="D188" s="120"/>
      <c r="E188" s="120"/>
      <c r="F188" s="120"/>
      <c r="G188" s="120"/>
      <c r="H188" s="120"/>
      <c r="I188" s="120"/>
      <c r="J188" s="120"/>
      <c r="K188" s="120"/>
      <c r="L188" s="120"/>
      <c r="M188" s="120"/>
      <c r="N188" s="86"/>
      <c r="O188" s="87"/>
      <c r="P188" s="87"/>
      <c r="Q188" s="87"/>
      <c r="R188" s="87"/>
      <c r="S188" s="87"/>
      <c r="T188" s="87"/>
      <c r="U188" s="88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21"/>
      <c r="AV188" s="121"/>
      <c r="AW188" s="121"/>
      <c r="AX188" s="121"/>
      <c r="AY188" s="121"/>
      <c r="AZ188" s="121"/>
      <c r="BA188" s="121"/>
      <c r="BB188" s="121"/>
      <c r="BC188" s="121"/>
      <c r="BD188" s="121"/>
      <c r="BE188" s="121"/>
      <c r="BF188" s="121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2"/>
      <c r="BQ188" s="123"/>
      <c r="BR188" s="123"/>
      <c r="BS188" s="124"/>
      <c r="CA188" s="6" t="s">
        <v>49</v>
      </c>
    </row>
    <row r="191" spans="1:79" ht="35.25" customHeight="1" x14ac:dyDescent="0.25">
      <c r="A191" s="29" t="s">
        <v>250</v>
      </c>
      <c r="B191" s="29"/>
      <c r="C191" s="29"/>
      <c r="D191" s="29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  <c r="BF191" s="29"/>
      <c r="BG191" s="29"/>
      <c r="BH191" s="29"/>
      <c r="BI191" s="29"/>
      <c r="BJ191" s="29"/>
      <c r="BK191" s="29"/>
      <c r="BL191" s="29"/>
    </row>
    <row r="192" spans="1:79" ht="13.8" x14ac:dyDescent="0.25">
      <c r="A192" s="60"/>
      <c r="B192" s="60"/>
      <c r="C192" s="60"/>
      <c r="D192" s="60"/>
      <c r="E192" s="60"/>
      <c r="F192" s="60"/>
      <c r="G192" s="60"/>
      <c r="H192" s="60"/>
      <c r="I192" s="60"/>
      <c r="J192" s="60"/>
      <c r="K192" s="60"/>
      <c r="L192" s="60"/>
      <c r="M192" s="60"/>
      <c r="N192" s="60"/>
      <c r="O192" s="60"/>
      <c r="P192" s="60"/>
      <c r="Q192" s="60"/>
      <c r="R192" s="60"/>
      <c r="S192" s="60"/>
      <c r="T192" s="60"/>
      <c r="U192" s="60"/>
      <c r="V192" s="60"/>
      <c r="W192" s="60"/>
      <c r="X192" s="60"/>
      <c r="Y192" s="60"/>
      <c r="Z192" s="60"/>
      <c r="AA192" s="60"/>
      <c r="AB192" s="60"/>
      <c r="AC192" s="60"/>
      <c r="AD192" s="60"/>
      <c r="AE192" s="60"/>
      <c r="AF192" s="60"/>
      <c r="AG192" s="60"/>
      <c r="AH192" s="60"/>
      <c r="AI192" s="60"/>
      <c r="AJ192" s="60"/>
      <c r="AK192" s="60"/>
      <c r="AL192" s="60"/>
      <c r="AM192" s="60"/>
      <c r="AN192" s="60"/>
      <c r="AO192" s="60"/>
      <c r="AP192" s="60"/>
      <c r="AQ192" s="60"/>
      <c r="AR192" s="60"/>
      <c r="AS192" s="60"/>
      <c r="AT192" s="60"/>
      <c r="AU192" s="60"/>
      <c r="AV192" s="60"/>
      <c r="AW192" s="60"/>
      <c r="AX192" s="60"/>
      <c r="AY192" s="60"/>
      <c r="AZ192" s="60"/>
      <c r="BA192" s="60"/>
      <c r="BB192" s="60"/>
      <c r="BC192" s="60"/>
      <c r="BD192" s="60"/>
      <c r="BE192" s="60"/>
      <c r="BF192" s="60"/>
      <c r="BG192" s="60"/>
      <c r="BH192" s="60"/>
      <c r="BI192" s="60"/>
      <c r="BJ192" s="60"/>
      <c r="BK192" s="60"/>
      <c r="BL192" s="60"/>
    </row>
    <row r="193" spans="1:79" ht="13.8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</row>
    <row r="195" spans="1:79" ht="28.5" customHeight="1" x14ac:dyDescent="0.25">
      <c r="A195" s="34" t="s">
        <v>233</v>
      </c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F195" s="34"/>
      <c r="AG195" s="34"/>
      <c r="AH195" s="34"/>
      <c r="AI195" s="34"/>
      <c r="AJ195" s="34"/>
      <c r="AK195" s="34"/>
      <c r="AL195" s="34"/>
      <c r="AM195" s="34"/>
      <c r="AN195" s="34"/>
      <c r="AO195" s="34"/>
      <c r="AP195" s="34"/>
      <c r="AQ195" s="34"/>
      <c r="AR195" s="34"/>
      <c r="AS195" s="34"/>
      <c r="AT195" s="34"/>
      <c r="AU195" s="34"/>
      <c r="AV195" s="34"/>
      <c r="AW195" s="34"/>
      <c r="AX195" s="34"/>
      <c r="AY195" s="34"/>
      <c r="AZ195" s="34"/>
      <c r="BA195" s="34"/>
      <c r="BB195" s="34"/>
      <c r="BC195" s="34"/>
      <c r="BD195" s="34"/>
      <c r="BE195" s="34"/>
      <c r="BF195" s="34"/>
      <c r="BG195" s="34"/>
      <c r="BH195" s="34"/>
      <c r="BI195" s="34"/>
      <c r="BJ195" s="34"/>
      <c r="BK195" s="34"/>
      <c r="BL195" s="34"/>
    </row>
    <row r="196" spans="1:79" ht="14.25" customHeight="1" x14ac:dyDescent="0.25">
      <c r="A196" s="29" t="s">
        <v>217</v>
      </c>
      <c r="B196" s="29"/>
      <c r="C196" s="29"/>
      <c r="D196" s="29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29"/>
      <c r="BJ196" s="29"/>
      <c r="BK196" s="29"/>
      <c r="BL196" s="29"/>
    </row>
    <row r="197" spans="1:79" ht="15" customHeight="1" x14ac:dyDescent="0.25">
      <c r="A197" s="31" t="s">
        <v>215</v>
      </c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  <c r="AL197" s="31"/>
      <c r="AM197" s="31"/>
      <c r="AN197" s="31"/>
      <c r="AO197" s="31"/>
      <c r="AP197" s="31"/>
      <c r="AQ197" s="31"/>
      <c r="AR197" s="31"/>
      <c r="AS197" s="31"/>
      <c r="AT197" s="31"/>
      <c r="AU197" s="31"/>
      <c r="AV197" s="31"/>
      <c r="AW197" s="31"/>
      <c r="AX197" s="31"/>
      <c r="AY197" s="31"/>
      <c r="AZ197" s="31"/>
      <c r="BA197" s="31"/>
      <c r="BB197" s="31"/>
      <c r="BC197" s="31"/>
      <c r="BD197" s="31"/>
      <c r="BE197" s="31"/>
      <c r="BF197" s="31"/>
      <c r="BG197" s="31"/>
      <c r="BH197" s="31"/>
      <c r="BI197" s="31"/>
      <c r="BJ197" s="31"/>
      <c r="BK197" s="31"/>
      <c r="BL197" s="31"/>
    </row>
    <row r="198" spans="1:79" ht="42.9" customHeight="1" x14ac:dyDescent="0.25">
      <c r="A198" s="74" t="s">
        <v>135</v>
      </c>
      <c r="B198" s="74"/>
      <c r="C198" s="74"/>
      <c r="D198" s="74"/>
      <c r="E198" s="74"/>
      <c r="F198" s="74"/>
      <c r="G198" s="27" t="s">
        <v>19</v>
      </c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 t="s">
        <v>15</v>
      </c>
      <c r="U198" s="27"/>
      <c r="V198" s="27"/>
      <c r="W198" s="27"/>
      <c r="X198" s="27"/>
      <c r="Y198" s="27"/>
      <c r="Z198" s="27" t="s">
        <v>14</v>
      </c>
      <c r="AA198" s="27"/>
      <c r="AB198" s="27"/>
      <c r="AC198" s="27"/>
      <c r="AD198" s="27"/>
      <c r="AE198" s="27" t="s">
        <v>136</v>
      </c>
      <c r="AF198" s="27"/>
      <c r="AG198" s="27"/>
      <c r="AH198" s="27"/>
      <c r="AI198" s="27"/>
      <c r="AJ198" s="27"/>
      <c r="AK198" s="27" t="s">
        <v>137</v>
      </c>
      <c r="AL198" s="27"/>
      <c r="AM198" s="27"/>
      <c r="AN198" s="27"/>
      <c r="AO198" s="27"/>
      <c r="AP198" s="27"/>
      <c r="AQ198" s="27" t="s">
        <v>138</v>
      </c>
      <c r="AR198" s="27"/>
      <c r="AS198" s="27"/>
      <c r="AT198" s="27"/>
      <c r="AU198" s="27"/>
      <c r="AV198" s="27"/>
      <c r="AW198" s="27" t="s">
        <v>98</v>
      </c>
      <c r="AX198" s="27"/>
      <c r="AY198" s="27"/>
      <c r="AZ198" s="27"/>
      <c r="BA198" s="27"/>
      <c r="BB198" s="27"/>
      <c r="BC198" s="27"/>
      <c r="BD198" s="27"/>
      <c r="BE198" s="27"/>
      <c r="BF198" s="27"/>
      <c r="BG198" s="27" t="s">
        <v>139</v>
      </c>
      <c r="BH198" s="27"/>
      <c r="BI198" s="27"/>
      <c r="BJ198" s="27"/>
      <c r="BK198" s="27"/>
      <c r="BL198" s="27"/>
    </row>
    <row r="199" spans="1:79" ht="39.9" customHeight="1" x14ac:dyDescent="0.25">
      <c r="A199" s="74"/>
      <c r="B199" s="74"/>
      <c r="C199" s="74"/>
      <c r="D199" s="74"/>
      <c r="E199" s="74"/>
      <c r="F199" s="74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  <c r="AW199" s="27" t="s">
        <v>17</v>
      </c>
      <c r="AX199" s="27"/>
      <c r="AY199" s="27"/>
      <c r="AZ199" s="27"/>
      <c r="BA199" s="27"/>
      <c r="BB199" s="27" t="s">
        <v>16</v>
      </c>
      <c r="BC199" s="27"/>
      <c r="BD199" s="27"/>
      <c r="BE199" s="27"/>
      <c r="BF199" s="27"/>
      <c r="BG199" s="27"/>
      <c r="BH199" s="27"/>
      <c r="BI199" s="27"/>
      <c r="BJ199" s="27"/>
      <c r="BK199" s="27"/>
      <c r="BL199" s="27"/>
    </row>
    <row r="200" spans="1:79" ht="15" customHeight="1" x14ac:dyDescent="0.25">
      <c r="A200" s="27">
        <v>1</v>
      </c>
      <c r="B200" s="27"/>
      <c r="C200" s="27"/>
      <c r="D200" s="27"/>
      <c r="E200" s="27"/>
      <c r="F200" s="27"/>
      <c r="G200" s="27">
        <v>2</v>
      </c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>
        <v>3</v>
      </c>
      <c r="U200" s="27"/>
      <c r="V200" s="27"/>
      <c r="W200" s="27"/>
      <c r="X200" s="27"/>
      <c r="Y200" s="27"/>
      <c r="Z200" s="27">
        <v>4</v>
      </c>
      <c r="AA200" s="27"/>
      <c r="AB200" s="27"/>
      <c r="AC200" s="27"/>
      <c r="AD200" s="27"/>
      <c r="AE200" s="27">
        <v>5</v>
      </c>
      <c r="AF200" s="27"/>
      <c r="AG200" s="27"/>
      <c r="AH200" s="27"/>
      <c r="AI200" s="27"/>
      <c r="AJ200" s="27"/>
      <c r="AK200" s="27">
        <v>6</v>
      </c>
      <c r="AL200" s="27"/>
      <c r="AM200" s="27"/>
      <c r="AN200" s="27"/>
      <c r="AO200" s="27"/>
      <c r="AP200" s="27"/>
      <c r="AQ200" s="27">
        <v>7</v>
      </c>
      <c r="AR200" s="27"/>
      <c r="AS200" s="27"/>
      <c r="AT200" s="27"/>
      <c r="AU200" s="27"/>
      <c r="AV200" s="27"/>
      <c r="AW200" s="27">
        <v>8</v>
      </c>
      <c r="AX200" s="27"/>
      <c r="AY200" s="27"/>
      <c r="AZ200" s="27"/>
      <c r="BA200" s="27"/>
      <c r="BB200" s="27">
        <v>9</v>
      </c>
      <c r="BC200" s="27"/>
      <c r="BD200" s="27"/>
      <c r="BE200" s="27"/>
      <c r="BF200" s="27"/>
      <c r="BG200" s="27">
        <v>10</v>
      </c>
      <c r="BH200" s="27"/>
      <c r="BI200" s="27"/>
      <c r="BJ200" s="27"/>
      <c r="BK200" s="27"/>
      <c r="BL200" s="27"/>
    </row>
    <row r="201" spans="1:79" s="1" customFormat="1" ht="12" hidden="1" customHeight="1" x14ac:dyDescent="0.25">
      <c r="A201" s="26" t="s">
        <v>64</v>
      </c>
      <c r="B201" s="26"/>
      <c r="C201" s="26"/>
      <c r="D201" s="26"/>
      <c r="E201" s="26"/>
      <c r="F201" s="26"/>
      <c r="G201" s="61" t="s">
        <v>57</v>
      </c>
      <c r="H201" s="61"/>
      <c r="I201" s="61"/>
      <c r="J201" s="61"/>
      <c r="K201" s="61"/>
      <c r="L201" s="61"/>
      <c r="M201" s="61"/>
      <c r="N201" s="61"/>
      <c r="O201" s="61"/>
      <c r="P201" s="61"/>
      <c r="Q201" s="61"/>
      <c r="R201" s="61"/>
      <c r="S201" s="61"/>
      <c r="T201" s="30" t="s">
        <v>80</v>
      </c>
      <c r="U201" s="30"/>
      <c r="V201" s="30"/>
      <c r="W201" s="30"/>
      <c r="X201" s="30"/>
      <c r="Y201" s="30"/>
      <c r="Z201" s="30" t="s">
        <v>81</v>
      </c>
      <c r="AA201" s="30"/>
      <c r="AB201" s="30"/>
      <c r="AC201" s="30"/>
      <c r="AD201" s="30"/>
      <c r="AE201" s="30" t="s">
        <v>82</v>
      </c>
      <c r="AF201" s="30"/>
      <c r="AG201" s="30"/>
      <c r="AH201" s="30"/>
      <c r="AI201" s="30"/>
      <c r="AJ201" s="30"/>
      <c r="AK201" s="30" t="s">
        <v>83</v>
      </c>
      <c r="AL201" s="30"/>
      <c r="AM201" s="30"/>
      <c r="AN201" s="30"/>
      <c r="AO201" s="30"/>
      <c r="AP201" s="30"/>
      <c r="AQ201" s="78" t="s">
        <v>99</v>
      </c>
      <c r="AR201" s="30"/>
      <c r="AS201" s="30"/>
      <c r="AT201" s="30"/>
      <c r="AU201" s="30"/>
      <c r="AV201" s="30"/>
      <c r="AW201" s="30" t="s">
        <v>84</v>
      </c>
      <c r="AX201" s="30"/>
      <c r="AY201" s="30"/>
      <c r="AZ201" s="30"/>
      <c r="BA201" s="30"/>
      <c r="BB201" s="30" t="s">
        <v>85</v>
      </c>
      <c r="BC201" s="30"/>
      <c r="BD201" s="30"/>
      <c r="BE201" s="30"/>
      <c r="BF201" s="30"/>
      <c r="BG201" s="78" t="s">
        <v>100</v>
      </c>
      <c r="BH201" s="30"/>
      <c r="BI201" s="30"/>
      <c r="BJ201" s="30"/>
      <c r="BK201" s="30"/>
      <c r="BL201" s="30"/>
      <c r="CA201" s="1" t="s">
        <v>50</v>
      </c>
    </row>
    <row r="202" spans="1:79" s="6" customFormat="1" ht="12.75" customHeight="1" x14ac:dyDescent="0.25">
      <c r="A202" s="85"/>
      <c r="B202" s="85"/>
      <c r="C202" s="85"/>
      <c r="D202" s="85"/>
      <c r="E202" s="85"/>
      <c r="F202" s="85"/>
      <c r="G202" s="120" t="s">
        <v>147</v>
      </c>
      <c r="H202" s="120"/>
      <c r="I202" s="120"/>
      <c r="J202" s="120"/>
      <c r="K202" s="120"/>
      <c r="L202" s="120"/>
      <c r="M202" s="120"/>
      <c r="N202" s="120"/>
      <c r="O202" s="120"/>
      <c r="P202" s="120"/>
      <c r="Q202" s="120"/>
      <c r="R202" s="120"/>
      <c r="S202" s="120"/>
      <c r="T202" s="116"/>
      <c r="U202" s="116"/>
      <c r="V202" s="116"/>
      <c r="W202" s="116"/>
      <c r="X202" s="116"/>
      <c r="Y202" s="116"/>
      <c r="Z202" s="116"/>
      <c r="AA202" s="116"/>
      <c r="AB202" s="116"/>
      <c r="AC202" s="116"/>
      <c r="AD202" s="116"/>
      <c r="AE202" s="116"/>
      <c r="AF202" s="116"/>
      <c r="AG202" s="116"/>
      <c r="AH202" s="116"/>
      <c r="AI202" s="116"/>
      <c r="AJ202" s="116"/>
      <c r="AK202" s="116"/>
      <c r="AL202" s="116"/>
      <c r="AM202" s="116"/>
      <c r="AN202" s="116"/>
      <c r="AO202" s="116"/>
      <c r="AP202" s="116"/>
      <c r="AQ202" s="116">
        <f>IF(ISNUMBER(AK202),AK202,0)-IF(ISNUMBER(AE202),AE202,0)</f>
        <v>0</v>
      </c>
      <c r="AR202" s="116"/>
      <c r="AS202" s="116"/>
      <c r="AT202" s="116"/>
      <c r="AU202" s="116"/>
      <c r="AV202" s="116"/>
      <c r="AW202" s="116"/>
      <c r="AX202" s="116"/>
      <c r="AY202" s="116"/>
      <c r="AZ202" s="116"/>
      <c r="BA202" s="116"/>
      <c r="BB202" s="116"/>
      <c r="BC202" s="116"/>
      <c r="BD202" s="116"/>
      <c r="BE202" s="116"/>
      <c r="BF202" s="116"/>
      <c r="BG202" s="116">
        <f>IF(ISNUMBER(Z202),Z202,0)+IF(ISNUMBER(AK202),AK202,0)</f>
        <v>0</v>
      </c>
      <c r="BH202" s="116"/>
      <c r="BI202" s="116"/>
      <c r="BJ202" s="116"/>
      <c r="BK202" s="116"/>
      <c r="BL202" s="116"/>
      <c r="CA202" s="6" t="s">
        <v>51</v>
      </c>
    </row>
    <row r="204" spans="1:79" ht="14.25" customHeight="1" x14ac:dyDescent="0.25">
      <c r="A204" s="29" t="s">
        <v>234</v>
      </c>
      <c r="B204" s="29"/>
      <c r="C204" s="29"/>
      <c r="D204" s="29"/>
      <c r="E204" s="29"/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/>
      <c r="AJ204" s="29"/>
      <c r="AK204" s="29"/>
      <c r="AL204" s="29"/>
      <c r="AM204" s="29"/>
      <c r="AN204" s="29"/>
      <c r="AO204" s="29"/>
      <c r="AP204" s="29"/>
      <c r="AQ204" s="29"/>
      <c r="AR204" s="29"/>
      <c r="AS204" s="29"/>
      <c r="AT204" s="29"/>
      <c r="AU204" s="29"/>
      <c r="AV204" s="29"/>
      <c r="AW204" s="29"/>
      <c r="AX204" s="29"/>
      <c r="AY204" s="29"/>
      <c r="AZ204" s="29"/>
      <c r="BA204" s="29"/>
      <c r="BB204" s="29"/>
      <c r="BC204" s="29"/>
      <c r="BD204" s="29"/>
      <c r="BE204" s="29"/>
      <c r="BF204" s="29"/>
      <c r="BG204" s="29"/>
      <c r="BH204" s="29"/>
      <c r="BI204" s="29"/>
      <c r="BJ204" s="29"/>
      <c r="BK204" s="29"/>
      <c r="BL204" s="29"/>
    </row>
    <row r="205" spans="1:79" ht="15" customHeight="1" x14ac:dyDescent="0.25">
      <c r="A205" s="31" t="s">
        <v>215</v>
      </c>
      <c r="B205" s="31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F205" s="31"/>
      <c r="AG205" s="31"/>
      <c r="AH205" s="31"/>
      <c r="AI205" s="31"/>
      <c r="AJ205" s="31"/>
      <c r="AK205" s="31"/>
      <c r="AL205" s="31"/>
      <c r="AM205" s="31"/>
      <c r="AN205" s="31"/>
      <c r="AO205" s="31"/>
      <c r="AP205" s="31"/>
      <c r="AQ205" s="31"/>
      <c r="AR205" s="31"/>
      <c r="AS205" s="31"/>
      <c r="AT205" s="31"/>
      <c r="AU205" s="31"/>
      <c r="AV205" s="31"/>
      <c r="AW205" s="31"/>
      <c r="AX205" s="31"/>
      <c r="AY205" s="31"/>
      <c r="AZ205" s="31"/>
      <c r="BA205" s="31"/>
      <c r="BB205" s="31"/>
      <c r="BC205" s="31"/>
      <c r="BD205" s="31"/>
      <c r="BE205" s="31"/>
      <c r="BF205" s="31"/>
      <c r="BG205" s="31"/>
      <c r="BH205" s="31"/>
      <c r="BI205" s="31"/>
      <c r="BJ205" s="31"/>
      <c r="BK205" s="31"/>
      <c r="BL205" s="31"/>
    </row>
    <row r="206" spans="1:79" ht="18" customHeight="1" x14ac:dyDescent="0.25">
      <c r="A206" s="27" t="s">
        <v>135</v>
      </c>
      <c r="B206" s="27"/>
      <c r="C206" s="27"/>
      <c r="D206" s="27"/>
      <c r="E206" s="27"/>
      <c r="F206" s="27"/>
      <c r="G206" s="27" t="s">
        <v>19</v>
      </c>
      <c r="H206" s="27"/>
      <c r="I206" s="27"/>
      <c r="J206" s="27"/>
      <c r="K206" s="27"/>
      <c r="L206" s="27"/>
      <c r="M206" s="27"/>
      <c r="N206" s="27"/>
      <c r="O206" s="27"/>
      <c r="P206" s="27"/>
      <c r="Q206" s="27" t="s">
        <v>221</v>
      </c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  <c r="AO206" s="27" t="s">
        <v>231</v>
      </c>
      <c r="AP206" s="27"/>
      <c r="AQ206" s="27"/>
      <c r="AR206" s="27"/>
      <c r="AS206" s="27"/>
      <c r="AT206" s="27"/>
      <c r="AU206" s="27"/>
      <c r="AV206" s="27"/>
      <c r="AW206" s="27"/>
      <c r="AX206" s="27"/>
      <c r="AY206" s="27"/>
      <c r="AZ206" s="27"/>
      <c r="BA206" s="27"/>
      <c r="BB206" s="27"/>
      <c r="BC206" s="27"/>
      <c r="BD206" s="27"/>
      <c r="BE206" s="27"/>
      <c r="BF206" s="27"/>
      <c r="BG206" s="27"/>
      <c r="BH206" s="27"/>
      <c r="BI206" s="27"/>
      <c r="BJ206" s="27"/>
      <c r="BK206" s="27"/>
      <c r="BL206" s="27"/>
    </row>
    <row r="207" spans="1:79" ht="42.9" customHeight="1" x14ac:dyDescent="0.25">
      <c r="A207" s="27"/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 t="s">
        <v>140</v>
      </c>
      <c r="R207" s="27"/>
      <c r="S207" s="27"/>
      <c r="T207" s="27"/>
      <c r="U207" s="27"/>
      <c r="V207" s="74" t="s">
        <v>141</v>
      </c>
      <c r="W207" s="74"/>
      <c r="X207" s="74"/>
      <c r="Y207" s="74"/>
      <c r="Z207" s="27" t="s">
        <v>142</v>
      </c>
      <c r="AA207" s="27"/>
      <c r="AB207" s="27"/>
      <c r="AC207" s="27"/>
      <c r="AD207" s="27"/>
      <c r="AE207" s="27"/>
      <c r="AF207" s="27"/>
      <c r="AG207" s="27"/>
      <c r="AH207" s="27"/>
      <c r="AI207" s="27"/>
      <c r="AJ207" s="27" t="s">
        <v>143</v>
      </c>
      <c r="AK207" s="27"/>
      <c r="AL207" s="27"/>
      <c r="AM207" s="27"/>
      <c r="AN207" s="27"/>
      <c r="AO207" s="27" t="s">
        <v>20</v>
      </c>
      <c r="AP207" s="27"/>
      <c r="AQ207" s="27"/>
      <c r="AR207" s="27"/>
      <c r="AS207" s="27"/>
      <c r="AT207" s="74" t="s">
        <v>144</v>
      </c>
      <c r="AU207" s="74"/>
      <c r="AV207" s="74"/>
      <c r="AW207" s="74"/>
      <c r="AX207" s="27" t="s">
        <v>142</v>
      </c>
      <c r="AY207" s="27"/>
      <c r="AZ207" s="27"/>
      <c r="BA207" s="27"/>
      <c r="BB207" s="27"/>
      <c r="BC207" s="27"/>
      <c r="BD207" s="27"/>
      <c r="BE207" s="27"/>
      <c r="BF207" s="27"/>
      <c r="BG207" s="27"/>
      <c r="BH207" s="27" t="s">
        <v>145</v>
      </c>
      <c r="BI207" s="27"/>
      <c r="BJ207" s="27"/>
      <c r="BK207" s="27"/>
      <c r="BL207" s="27"/>
    </row>
    <row r="208" spans="1:79" ht="63" customHeight="1" x14ac:dyDescent="0.25">
      <c r="A208" s="27"/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74"/>
      <c r="W208" s="74"/>
      <c r="X208" s="74"/>
      <c r="Y208" s="74"/>
      <c r="Z208" s="27" t="s">
        <v>17</v>
      </c>
      <c r="AA208" s="27"/>
      <c r="AB208" s="27"/>
      <c r="AC208" s="27"/>
      <c r="AD208" s="27"/>
      <c r="AE208" s="27" t="s">
        <v>16</v>
      </c>
      <c r="AF208" s="27"/>
      <c r="AG208" s="27"/>
      <c r="AH208" s="27"/>
      <c r="AI208" s="27"/>
      <c r="AJ208" s="27"/>
      <c r="AK208" s="27"/>
      <c r="AL208" s="27"/>
      <c r="AM208" s="27"/>
      <c r="AN208" s="27"/>
      <c r="AO208" s="27"/>
      <c r="AP208" s="27"/>
      <c r="AQ208" s="27"/>
      <c r="AR208" s="27"/>
      <c r="AS208" s="27"/>
      <c r="AT208" s="74"/>
      <c r="AU208" s="74"/>
      <c r="AV208" s="74"/>
      <c r="AW208" s="74"/>
      <c r="AX208" s="27" t="s">
        <v>17</v>
      </c>
      <c r="AY208" s="27"/>
      <c r="AZ208" s="27"/>
      <c r="BA208" s="27"/>
      <c r="BB208" s="27"/>
      <c r="BC208" s="27" t="s">
        <v>16</v>
      </c>
      <c r="BD208" s="27"/>
      <c r="BE208" s="27"/>
      <c r="BF208" s="27"/>
      <c r="BG208" s="27"/>
      <c r="BH208" s="27"/>
      <c r="BI208" s="27"/>
      <c r="BJ208" s="27"/>
      <c r="BK208" s="27"/>
      <c r="BL208" s="27"/>
    </row>
    <row r="209" spans="1:79" ht="15" customHeight="1" x14ac:dyDescent="0.25">
      <c r="A209" s="27">
        <v>1</v>
      </c>
      <c r="B209" s="27"/>
      <c r="C209" s="27"/>
      <c r="D209" s="27"/>
      <c r="E209" s="27"/>
      <c r="F209" s="27"/>
      <c r="G209" s="27">
        <v>2</v>
      </c>
      <c r="H209" s="27"/>
      <c r="I209" s="27"/>
      <c r="J209" s="27"/>
      <c r="K209" s="27"/>
      <c r="L209" s="27"/>
      <c r="M209" s="27"/>
      <c r="N209" s="27"/>
      <c r="O209" s="27"/>
      <c r="P209" s="27"/>
      <c r="Q209" s="27">
        <v>3</v>
      </c>
      <c r="R209" s="27"/>
      <c r="S209" s="27"/>
      <c r="T209" s="27"/>
      <c r="U209" s="27"/>
      <c r="V209" s="27">
        <v>4</v>
      </c>
      <c r="W209" s="27"/>
      <c r="X209" s="27"/>
      <c r="Y209" s="27"/>
      <c r="Z209" s="27">
        <v>5</v>
      </c>
      <c r="AA209" s="27"/>
      <c r="AB209" s="27"/>
      <c r="AC209" s="27"/>
      <c r="AD209" s="27"/>
      <c r="AE209" s="27">
        <v>6</v>
      </c>
      <c r="AF209" s="27"/>
      <c r="AG209" s="27"/>
      <c r="AH209" s="27"/>
      <c r="AI209" s="27"/>
      <c r="AJ209" s="27">
        <v>7</v>
      </c>
      <c r="AK209" s="27"/>
      <c r="AL209" s="27"/>
      <c r="AM209" s="27"/>
      <c r="AN209" s="27"/>
      <c r="AO209" s="27">
        <v>8</v>
      </c>
      <c r="AP209" s="27"/>
      <c r="AQ209" s="27"/>
      <c r="AR209" s="27"/>
      <c r="AS209" s="27"/>
      <c r="AT209" s="27">
        <v>9</v>
      </c>
      <c r="AU209" s="27"/>
      <c r="AV209" s="27"/>
      <c r="AW209" s="27"/>
      <c r="AX209" s="27">
        <v>10</v>
      </c>
      <c r="AY209" s="27"/>
      <c r="AZ209" s="27"/>
      <c r="BA209" s="27"/>
      <c r="BB209" s="27"/>
      <c r="BC209" s="27">
        <v>11</v>
      </c>
      <c r="BD209" s="27"/>
      <c r="BE209" s="27"/>
      <c r="BF209" s="27"/>
      <c r="BG209" s="27"/>
      <c r="BH209" s="27">
        <v>12</v>
      </c>
      <c r="BI209" s="27"/>
      <c r="BJ209" s="27"/>
      <c r="BK209" s="27"/>
      <c r="BL209" s="27"/>
    </row>
    <row r="210" spans="1:79" s="1" customFormat="1" ht="12" hidden="1" customHeight="1" x14ac:dyDescent="0.25">
      <c r="A210" s="26" t="s">
        <v>64</v>
      </c>
      <c r="B210" s="26"/>
      <c r="C210" s="26"/>
      <c r="D210" s="26"/>
      <c r="E210" s="26"/>
      <c r="F210" s="26"/>
      <c r="G210" s="61" t="s">
        <v>57</v>
      </c>
      <c r="H210" s="61"/>
      <c r="I210" s="61"/>
      <c r="J210" s="61"/>
      <c r="K210" s="61"/>
      <c r="L210" s="61"/>
      <c r="M210" s="61"/>
      <c r="N210" s="61"/>
      <c r="O210" s="61"/>
      <c r="P210" s="61"/>
      <c r="Q210" s="30" t="s">
        <v>80</v>
      </c>
      <c r="R210" s="30"/>
      <c r="S210" s="30"/>
      <c r="T210" s="30"/>
      <c r="U210" s="30"/>
      <c r="V210" s="30" t="s">
        <v>81</v>
      </c>
      <c r="W210" s="30"/>
      <c r="X210" s="30"/>
      <c r="Y210" s="30"/>
      <c r="Z210" s="30" t="s">
        <v>82</v>
      </c>
      <c r="AA210" s="30"/>
      <c r="AB210" s="30"/>
      <c r="AC210" s="30"/>
      <c r="AD210" s="30"/>
      <c r="AE210" s="30" t="s">
        <v>83</v>
      </c>
      <c r="AF210" s="30"/>
      <c r="AG210" s="30"/>
      <c r="AH210" s="30"/>
      <c r="AI210" s="30"/>
      <c r="AJ210" s="78" t="s">
        <v>101</v>
      </c>
      <c r="AK210" s="30"/>
      <c r="AL210" s="30"/>
      <c r="AM210" s="30"/>
      <c r="AN210" s="30"/>
      <c r="AO210" s="30" t="s">
        <v>84</v>
      </c>
      <c r="AP210" s="30"/>
      <c r="AQ210" s="30"/>
      <c r="AR210" s="30"/>
      <c r="AS210" s="30"/>
      <c r="AT210" s="78" t="s">
        <v>102</v>
      </c>
      <c r="AU210" s="30"/>
      <c r="AV210" s="30"/>
      <c r="AW210" s="30"/>
      <c r="AX210" s="30" t="s">
        <v>85</v>
      </c>
      <c r="AY210" s="30"/>
      <c r="AZ210" s="30"/>
      <c r="BA210" s="30"/>
      <c r="BB210" s="30"/>
      <c r="BC210" s="30" t="s">
        <v>86</v>
      </c>
      <c r="BD210" s="30"/>
      <c r="BE210" s="30"/>
      <c r="BF210" s="30"/>
      <c r="BG210" s="30"/>
      <c r="BH210" s="78" t="s">
        <v>101</v>
      </c>
      <c r="BI210" s="30"/>
      <c r="BJ210" s="30"/>
      <c r="BK210" s="30"/>
      <c r="BL210" s="30"/>
      <c r="CA210" s="1" t="s">
        <v>52</v>
      </c>
    </row>
    <row r="211" spans="1:79" s="6" customFormat="1" ht="12.75" customHeight="1" x14ac:dyDescent="0.25">
      <c r="A211" s="85"/>
      <c r="B211" s="85"/>
      <c r="C211" s="85"/>
      <c r="D211" s="85"/>
      <c r="E211" s="85"/>
      <c r="F211" s="85"/>
      <c r="G211" s="120" t="s">
        <v>147</v>
      </c>
      <c r="H211" s="120"/>
      <c r="I211" s="120"/>
      <c r="J211" s="120"/>
      <c r="K211" s="120"/>
      <c r="L211" s="120"/>
      <c r="M211" s="120"/>
      <c r="N211" s="120"/>
      <c r="O211" s="120"/>
      <c r="P211" s="120"/>
      <c r="Q211" s="116"/>
      <c r="R211" s="116"/>
      <c r="S211" s="116"/>
      <c r="T211" s="116"/>
      <c r="U211" s="116"/>
      <c r="V211" s="116"/>
      <c r="W211" s="116"/>
      <c r="X211" s="116"/>
      <c r="Y211" s="116"/>
      <c r="Z211" s="116"/>
      <c r="AA211" s="116"/>
      <c r="AB211" s="116"/>
      <c r="AC211" s="116"/>
      <c r="AD211" s="116"/>
      <c r="AE211" s="116"/>
      <c r="AF211" s="116"/>
      <c r="AG211" s="116"/>
      <c r="AH211" s="116"/>
      <c r="AI211" s="116"/>
      <c r="AJ211" s="116">
        <f>IF(ISNUMBER(Q211),Q211,0)-IF(ISNUMBER(Z211),Z211,0)</f>
        <v>0</v>
      </c>
      <c r="AK211" s="116"/>
      <c r="AL211" s="116"/>
      <c r="AM211" s="116"/>
      <c r="AN211" s="116"/>
      <c r="AO211" s="116"/>
      <c r="AP211" s="116"/>
      <c r="AQ211" s="116"/>
      <c r="AR211" s="116"/>
      <c r="AS211" s="116"/>
      <c r="AT211" s="116">
        <f>IF(ISNUMBER(V211),V211,0)-IF(ISNUMBER(Z211),Z211,0)-IF(ISNUMBER(AE211),AE211,0)</f>
        <v>0</v>
      </c>
      <c r="AU211" s="116"/>
      <c r="AV211" s="116"/>
      <c r="AW211" s="116"/>
      <c r="AX211" s="116"/>
      <c r="AY211" s="116"/>
      <c r="AZ211" s="116"/>
      <c r="BA211" s="116"/>
      <c r="BB211" s="116"/>
      <c r="BC211" s="116"/>
      <c r="BD211" s="116"/>
      <c r="BE211" s="116"/>
      <c r="BF211" s="116"/>
      <c r="BG211" s="116"/>
      <c r="BH211" s="116">
        <f>IF(ISNUMBER(AO211),AO211,0)-IF(ISNUMBER(AX211),AX211,0)</f>
        <v>0</v>
      </c>
      <c r="BI211" s="116"/>
      <c r="BJ211" s="116"/>
      <c r="BK211" s="116"/>
      <c r="BL211" s="116"/>
      <c r="CA211" s="6" t="s">
        <v>53</v>
      </c>
    </row>
    <row r="213" spans="1:79" ht="14.25" customHeight="1" x14ac:dyDescent="0.25">
      <c r="A213" s="29" t="s">
        <v>222</v>
      </c>
      <c r="B213" s="29"/>
      <c r="C213" s="29"/>
      <c r="D213" s="29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29"/>
      <c r="BE213" s="29"/>
      <c r="BF213" s="29"/>
      <c r="BG213" s="29"/>
      <c r="BH213" s="29"/>
      <c r="BI213" s="29"/>
      <c r="BJ213" s="29"/>
      <c r="BK213" s="29"/>
      <c r="BL213" s="29"/>
    </row>
    <row r="214" spans="1:79" ht="15" customHeight="1" x14ac:dyDescent="0.25">
      <c r="A214" s="31" t="s">
        <v>215</v>
      </c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F214" s="31"/>
      <c r="AG214" s="31"/>
      <c r="AH214" s="31"/>
      <c r="AI214" s="31"/>
      <c r="AJ214" s="31"/>
      <c r="AK214" s="31"/>
      <c r="AL214" s="31"/>
      <c r="AM214" s="31"/>
      <c r="AN214" s="31"/>
      <c r="AO214" s="31"/>
      <c r="AP214" s="31"/>
      <c r="AQ214" s="31"/>
      <c r="AR214" s="31"/>
      <c r="AS214" s="31"/>
      <c r="AT214" s="31"/>
      <c r="AU214" s="31"/>
      <c r="AV214" s="31"/>
      <c r="AW214" s="31"/>
      <c r="AX214" s="31"/>
      <c r="AY214" s="31"/>
      <c r="AZ214" s="31"/>
      <c r="BA214" s="31"/>
      <c r="BB214" s="31"/>
      <c r="BC214" s="31"/>
      <c r="BD214" s="31"/>
      <c r="BE214" s="31"/>
      <c r="BF214" s="31"/>
      <c r="BG214" s="31"/>
      <c r="BH214" s="31"/>
      <c r="BI214" s="31"/>
      <c r="BJ214" s="31"/>
      <c r="BK214" s="31"/>
      <c r="BL214" s="31"/>
    </row>
    <row r="215" spans="1:79" ht="42.9" customHeight="1" x14ac:dyDescent="0.25">
      <c r="A215" s="74" t="s">
        <v>135</v>
      </c>
      <c r="B215" s="74"/>
      <c r="C215" s="74"/>
      <c r="D215" s="74"/>
      <c r="E215" s="74"/>
      <c r="F215" s="74"/>
      <c r="G215" s="27" t="s">
        <v>19</v>
      </c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 t="s">
        <v>15</v>
      </c>
      <c r="U215" s="27"/>
      <c r="V215" s="27"/>
      <c r="W215" s="27"/>
      <c r="X215" s="27"/>
      <c r="Y215" s="27"/>
      <c r="Z215" s="27" t="s">
        <v>14</v>
      </c>
      <c r="AA215" s="27"/>
      <c r="AB215" s="27"/>
      <c r="AC215" s="27"/>
      <c r="AD215" s="27"/>
      <c r="AE215" s="27" t="s">
        <v>218</v>
      </c>
      <c r="AF215" s="27"/>
      <c r="AG215" s="27"/>
      <c r="AH215" s="27"/>
      <c r="AI215" s="27"/>
      <c r="AJ215" s="27"/>
      <c r="AK215" s="27" t="s">
        <v>223</v>
      </c>
      <c r="AL215" s="27"/>
      <c r="AM215" s="27"/>
      <c r="AN215" s="27"/>
      <c r="AO215" s="27"/>
      <c r="AP215" s="27"/>
      <c r="AQ215" s="27" t="s">
        <v>235</v>
      </c>
      <c r="AR215" s="27"/>
      <c r="AS215" s="27"/>
      <c r="AT215" s="27"/>
      <c r="AU215" s="27"/>
      <c r="AV215" s="27"/>
      <c r="AW215" s="27" t="s">
        <v>18</v>
      </c>
      <c r="AX215" s="27"/>
      <c r="AY215" s="27"/>
      <c r="AZ215" s="27"/>
      <c r="BA215" s="27"/>
      <c r="BB215" s="27"/>
      <c r="BC215" s="27"/>
      <c r="BD215" s="27"/>
      <c r="BE215" s="27" t="s">
        <v>156</v>
      </c>
      <c r="BF215" s="27"/>
      <c r="BG215" s="27"/>
      <c r="BH215" s="27"/>
      <c r="BI215" s="27"/>
      <c r="BJ215" s="27"/>
      <c r="BK215" s="27"/>
      <c r="BL215" s="27"/>
    </row>
    <row r="216" spans="1:79" ht="21.75" customHeight="1" x14ac:dyDescent="0.25">
      <c r="A216" s="74"/>
      <c r="B216" s="74"/>
      <c r="C216" s="74"/>
      <c r="D216" s="74"/>
      <c r="E216" s="74"/>
      <c r="F216" s="74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27"/>
      <c r="AN216" s="27"/>
      <c r="AO216" s="27"/>
      <c r="AP216" s="27"/>
      <c r="AQ216" s="27"/>
      <c r="AR216" s="27"/>
      <c r="AS216" s="27"/>
      <c r="AT216" s="27"/>
      <c r="AU216" s="27"/>
      <c r="AV216" s="27"/>
      <c r="AW216" s="27"/>
      <c r="AX216" s="27"/>
      <c r="AY216" s="27"/>
      <c r="AZ216" s="27"/>
      <c r="BA216" s="27"/>
      <c r="BB216" s="27"/>
      <c r="BC216" s="27"/>
      <c r="BD216" s="27"/>
      <c r="BE216" s="27"/>
      <c r="BF216" s="27"/>
      <c r="BG216" s="27"/>
      <c r="BH216" s="27"/>
      <c r="BI216" s="27"/>
      <c r="BJ216" s="27"/>
      <c r="BK216" s="27"/>
      <c r="BL216" s="27"/>
    </row>
    <row r="217" spans="1:79" ht="15" customHeight="1" x14ac:dyDescent="0.25">
      <c r="A217" s="27">
        <v>1</v>
      </c>
      <c r="B217" s="27"/>
      <c r="C217" s="27"/>
      <c r="D217" s="27"/>
      <c r="E217" s="27"/>
      <c r="F217" s="27"/>
      <c r="G217" s="27">
        <v>2</v>
      </c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>
        <v>3</v>
      </c>
      <c r="U217" s="27"/>
      <c r="V217" s="27"/>
      <c r="W217" s="27"/>
      <c r="X217" s="27"/>
      <c r="Y217" s="27"/>
      <c r="Z217" s="27">
        <v>4</v>
      </c>
      <c r="AA217" s="27"/>
      <c r="AB217" s="27"/>
      <c r="AC217" s="27"/>
      <c r="AD217" s="27"/>
      <c r="AE217" s="27">
        <v>5</v>
      </c>
      <c r="AF217" s="27"/>
      <c r="AG217" s="27"/>
      <c r="AH217" s="27"/>
      <c r="AI217" s="27"/>
      <c r="AJ217" s="27"/>
      <c r="AK217" s="27">
        <v>6</v>
      </c>
      <c r="AL217" s="27"/>
      <c r="AM217" s="27"/>
      <c r="AN217" s="27"/>
      <c r="AO217" s="27"/>
      <c r="AP217" s="27"/>
      <c r="AQ217" s="27">
        <v>7</v>
      </c>
      <c r="AR217" s="27"/>
      <c r="AS217" s="27"/>
      <c r="AT217" s="27"/>
      <c r="AU217" s="27"/>
      <c r="AV217" s="27"/>
      <c r="AW217" s="26">
        <v>8</v>
      </c>
      <c r="AX217" s="26"/>
      <c r="AY217" s="26"/>
      <c r="AZ217" s="26"/>
      <c r="BA217" s="26"/>
      <c r="BB217" s="26"/>
      <c r="BC217" s="26"/>
      <c r="BD217" s="26"/>
      <c r="BE217" s="26">
        <v>9</v>
      </c>
      <c r="BF217" s="26"/>
      <c r="BG217" s="26"/>
      <c r="BH217" s="26"/>
      <c r="BI217" s="26"/>
      <c r="BJ217" s="26"/>
      <c r="BK217" s="26"/>
      <c r="BL217" s="26"/>
    </row>
    <row r="218" spans="1:79" s="1" customFormat="1" ht="18.75" hidden="1" customHeight="1" x14ac:dyDescent="0.25">
      <c r="A218" s="26" t="s">
        <v>64</v>
      </c>
      <c r="B218" s="26"/>
      <c r="C218" s="26"/>
      <c r="D218" s="26"/>
      <c r="E218" s="26"/>
      <c r="F218" s="26"/>
      <c r="G218" s="61" t="s">
        <v>57</v>
      </c>
      <c r="H218" s="61"/>
      <c r="I218" s="61"/>
      <c r="J218" s="61"/>
      <c r="K218" s="61"/>
      <c r="L218" s="61"/>
      <c r="M218" s="61"/>
      <c r="N218" s="61"/>
      <c r="O218" s="61"/>
      <c r="P218" s="61"/>
      <c r="Q218" s="61"/>
      <c r="R218" s="61"/>
      <c r="S218" s="61"/>
      <c r="T218" s="30" t="s">
        <v>80</v>
      </c>
      <c r="U218" s="30"/>
      <c r="V218" s="30"/>
      <c r="W218" s="30"/>
      <c r="X218" s="30"/>
      <c r="Y218" s="30"/>
      <c r="Z218" s="30" t="s">
        <v>81</v>
      </c>
      <c r="AA218" s="30"/>
      <c r="AB218" s="30"/>
      <c r="AC218" s="30"/>
      <c r="AD218" s="30"/>
      <c r="AE218" s="30" t="s">
        <v>82</v>
      </c>
      <c r="AF218" s="30"/>
      <c r="AG218" s="30"/>
      <c r="AH218" s="30"/>
      <c r="AI218" s="30"/>
      <c r="AJ218" s="30"/>
      <c r="AK218" s="30" t="s">
        <v>83</v>
      </c>
      <c r="AL218" s="30"/>
      <c r="AM218" s="30"/>
      <c r="AN218" s="30"/>
      <c r="AO218" s="30"/>
      <c r="AP218" s="30"/>
      <c r="AQ218" s="30" t="s">
        <v>84</v>
      </c>
      <c r="AR218" s="30"/>
      <c r="AS218" s="30"/>
      <c r="AT218" s="30"/>
      <c r="AU218" s="30"/>
      <c r="AV218" s="30"/>
      <c r="AW218" s="61" t="s">
        <v>87</v>
      </c>
      <c r="AX218" s="61"/>
      <c r="AY218" s="61"/>
      <c r="AZ218" s="61"/>
      <c r="BA218" s="61"/>
      <c r="BB218" s="61"/>
      <c r="BC218" s="61"/>
      <c r="BD218" s="61"/>
      <c r="BE218" s="61" t="s">
        <v>88</v>
      </c>
      <c r="BF218" s="61"/>
      <c r="BG218" s="61"/>
      <c r="BH218" s="61"/>
      <c r="BI218" s="61"/>
      <c r="BJ218" s="61"/>
      <c r="BK218" s="61"/>
      <c r="BL218" s="61"/>
      <c r="CA218" s="1" t="s">
        <v>54</v>
      </c>
    </row>
    <row r="219" spans="1:79" s="6" customFormat="1" ht="12.75" customHeight="1" x14ac:dyDescent="0.25">
      <c r="A219" s="85"/>
      <c r="B219" s="85"/>
      <c r="C219" s="85"/>
      <c r="D219" s="85"/>
      <c r="E219" s="85"/>
      <c r="F219" s="85"/>
      <c r="G219" s="120" t="s">
        <v>147</v>
      </c>
      <c r="H219" s="120"/>
      <c r="I219" s="120"/>
      <c r="J219" s="120"/>
      <c r="K219" s="120"/>
      <c r="L219" s="120"/>
      <c r="M219" s="120"/>
      <c r="N219" s="120"/>
      <c r="O219" s="120"/>
      <c r="P219" s="120"/>
      <c r="Q219" s="120"/>
      <c r="R219" s="120"/>
      <c r="S219" s="120"/>
      <c r="T219" s="116"/>
      <c r="U219" s="116"/>
      <c r="V219" s="116"/>
      <c r="W219" s="116"/>
      <c r="X219" s="116"/>
      <c r="Y219" s="116"/>
      <c r="Z219" s="116"/>
      <c r="AA219" s="116"/>
      <c r="AB219" s="116"/>
      <c r="AC219" s="116"/>
      <c r="AD219" s="116"/>
      <c r="AE219" s="116"/>
      <c r="AF219" s="116"/>
      <c r="AG219" s="116"/>
      <c r="AH219" s="116"/>
      <c r="AI219" s="116"/>
      <c r="AJ219" s="116"/>
      <c r="AK219" s="116"/>
      <c r="AL219" s="116"/>
      <c r="AM219" s="116"/>
      <c r="AN219" s="116"/>
      <c r="AO219" s="116"/>
      <c r="AP219" s="116"/>
      <c r="AQ219" s="116"/>
      <c r="AR219" s="116"/>
      <c r="AS219" s="116"/>
      <c r="AT219" s="116"/>
      <c r="AU219" s="116"/>
      <c r="AV219" s="116"/>
      <c r="AW219" s="120"/>
      <c r="AX219" s="120"/>
      <c r="AY219" s="120"/>
      <c r="AZ219" s="120"/>
      <c r="BA219" s="120"/>
      <c r="BB219" s="120"/>
      <c r="BC219" s="120"/>
      <c r="BD219" s="120"/>
      <c r="BE219" s="120"/>
      <c r="BF219" s="120"/>
      <c r="BG219" s="120"/>
      <c r="BH219" s="120"/>
      <c r="BI219" s="120"/>
      <c r="BJ219" s="120"/>
      <c r="BK219" s="120"/>
      <c r="BL219" s="120"/>
      <c r="CA219" s="6" t="s">
        <v>55</v>
      </c>
    </row>
    <row r="221" spans="1:79" ht="14.25" customHeight="1" x14ac:dyDescent="0.25">
      <c r="A221" s="29" t="s">
        <v>236</v>
      </c>
      <c r="B221" s="29"/>
      <c r="C221" s="29"/>
      <c r="D221" s="29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  <c r="BE221" s="29"/>
      <c r="BF221" s="29"/>
      <c r="BG221" s="29"/>
      <c r="BH221" s="29"/>
      <c r="BI221" s="29"/>
      <c r="BJ221" s="29"/>
      <c r="BK221" s="29"/>
      <c r="BL221" s="29"/>
    </row>
    <row r="222" spans="1:79" ht="15" customHeight="1" x14ac:dyDescent="0.25">
      <c r="A222" s="60"/>
      <c r="B222" s="60"/>
      <c r="C222" s="60"/>
      <c r="D222" s="60"/>
      <c r="E222" s="60"/>
      <c r="F222" s="60"/>
      <c r="G222" s="60"/>
      <c r="H222" s="60"/>
      <c r="I222" s="60"/>
      <c r="J222" s="60"/>
      <c r="K222" s="60"/>
      <c r="L222" s="60"/>
      <c r="M222" s="60"/>
      <c r="N222" s="60"/>
      <c r="O222" s="60"/>
      <c r="P222" s="60"/>
      <c r="Q222" s="60"/>
      <c r="R222" s="60"/>
      <c r="S222" s="60"/>
      <c r="T222" s="60"/>
      <c r="U222" s="60"/>
      <c r="V222" s="60"/>
      <c r="W222" s="60"/>
      <c r="X222" s="60"/>
      <c r="Y222" s="60"/>
      <c r="Z222" s="60"/>
      <c r="AA222" s="60"/>
      <c r="AB222" s="60"/>
      <c r="AC222" s="60"/>
      <c r="AD222" s="60"/>
      <c r="AE222" s="60"/>
      <c r="AF222" s="60"/>
      <c r="AG222" s="60"/>
      <c r="AH222" s="60"/>
      <c r="AI222" s="60"/>
      <c r="AJ222" s="60"/>
      <c r="AK222" s="60"/>
      <c r="AL222" s="60"/>
      <c r="AM222" s="60"/>
      <c r="AN222" s="60"/>
      <c r="AO222" s="60"/>
      <c r="AP222" s="60"/>
      <c r="AQ222" s="60"/>
      <c r="AR222" s="60"/>
      <c r="AS222" s="60"/>
      <c r="AT222" s="60"/>
      <c r="AU222" s="60"/>
      <c r="AV222" s="60"/>
      <c r="AW222" s="60"/>
      <c r="AX222" s="60"/>
      <c r="AY222" s="60"/>
      <c r="AZ222" s="60"/>
      <c r="BA222" s="60"/>
      <c r="BB222" s="60"/>
      <c r="BC222" s="60"/>
      <c r="BD222" s="60"/>
      <c r="BE222" s="60"/>
      <c r="BF222" s="60"/>
      <c r="BG222" s="60"/>
      <c r="BH222" s="60"/>
      <c r="BI222" s="60"/>
      <c r="BJ222" s="60"/>
      <c r="BK222" s="60"/>
      <c r="BL222" s="60"/>
    </row>
    <row r="223" spans="1:79" ht="15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</row>
    <row r="225" spans="1:64" ht="13.8" x14ac:dyDescent="0.25">
      <c r="A225" s="29" t="s">
        <v>251</v>
      </c>
      <c r="B225" s="29"/>
      <c r="C225" s="29"/>
      <c r="D225" s="29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  <c r="BD225" s="29"/>
      <c r="BE225" s="29"/>
      <c r="BF225" s="29"/>
      <c r="BG225" s="29"/>
      <c r="BH225" s="29"/>
      <c r="BI225" s="29"/>
      <c r="BJ225" s="29"/>
      <c r="BK225" s="29"/>
      <c r="BL225" s="29"/>
    </row>
    <row r="226" spans="1:64" ht="13.8" x14ac:dyDescent="0.25">
      <c r="A226" s="29" t="s">
        <v>224</v>
      </c>
      <c r="B226" s="29"/>
      <c r="C226" s="29"/>
      <c r="D226" s="29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29"/>
      <c r="BE226" s="29"/>
      <c r="BF226" s="29"/>
      <c r="BG226" s="29"/>
      <c r="BH226" s="29"/>
      <c r="BI226" s="29"/>
      <c r="BJ226" s="29"/>
      <c r="BK226" s="29"/>
      <c r="BL226" s="29"/>
    </row>
    <row r="227" spans="1:64" ht="27.6" customHeight="1" x14ac:dyDescent="0.25">
      <c r="A227" s="125" t="s">
        <v>206</v>
      </c>
      <c r="B227" s="126"/>
      <c r="C227" s="126"/>
      <c r="D227" s="126"/>
      <c r="E227" s="126"/>
      <c r="F227" s="126"/>
      <c r="G227" s="126"/>
      <c r="H227" s="126"/>
      <c r="I227" s="126"/>
      <c r="J227" s="126"/>
      <c r="K227" s="126"/>
      <c r="L227" s="126"/>
      <c r="M227" s="126"/>
      <c r="N227" s="126"/>
      <c r="O227" s="126"/>
      <c r="P227" s="126"/>
      <c r="Q227" s="126"/>
      <c r="R227" s="126"/>
      <c r="S227" s="126"/>
      <c r="T227" s="126"/>
      <c r="U227" s="126"/>
      <c r="V227" s="126"/>
      <c r="W227" s="126"/>
      <c r="X227" s="126"/>
      <c r="Y227" s="126"/>
      <c r="Z227" s="126"/>
      <c r="AA227" s="126"/>
      <c r="AB227" s="126"/>
      <c r="AC227" s="126"/>
      <c r="AD227" s="126"/>
      <c r="AE227" s="126"/>
      <c r="AF227" s="126"/>
      <c r="AG227" s="126"/>
      <c r="AH227" s="126"/>
      <c r="AI227" s="126"/>
      <c r="AJ227" s="126"/>
      <c r="AK227" s="126"/>
      <c r="AL227" s="126"/>
      <c r="AM227" s="126"/>
      <c r="AN227" s="126"/>
      <c r="AO227" s="126"/>
      <c r="AP227" s="126"/>
      <c r="AQ227" s="126"/>
      <c r="AR227" s="126"/>
      <c r="AS227" s="126"/>
      <c r="AT227" s="126"/>
      <c r="AU227" s="126"/>
      <c r="AV227" s="126"/>
      <c r="AW227" s="126"/>
      <c r="AX227" s="126"/>
      <c r="AY227" s="126"/>
      <c r="AZ227" s="126"/>
      <c r="BA227" s="126"/>
      <c r="BB227" s="126"/>
      <c r="BC227" s="126"/>
      <c r="BD227" s="126"/>
      <c r="BE227" s="126"/>
      <c r="BF227" s="126"/>
      <c r="BG227" s="126"/>
      <c r="BH227" s="126"/>
      <c r="BI227" s="126"/>
      <c r="BJ227" s="126"/>
      <c r="BK227" s="126"/>
      <c r="BL227" s="126"/>
    </row>
    <row r="228" spans="1:64" ht="15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</row>
    <row r="231" spans="1:64" ht="18.899999999999999" customHeight="1" x14ac:dyDescent="0.25">
      <c r="A231" s="129" t="s">
        <v>209</v>
      </c>
      <c r="B231" s="126"/>
      <c r="C231" s="126"/>
      <c r="D231" s="126"/>
      <c r="E231" s="126"/>
      <c r="F231" s="126"/>
      <c r="G231" s="126"/>
      <c r="H231" s="126"/>
      <c r="I231" s="126"/>
      <c r="J231" s="126"/>
      <c r="K231" s="126"/>
      <c r="L231" s="126"/>
      <c r="M231" s="126"/>
      <c r="N231" s="126"/>
      <c r="O231" s="126"/>
      <c r="P231" s="126"/>
      <c r="Q231" s="126"/>
      <c r="R231" s="126"/>
      <c r="S231" s="126"/>
      <c r="T231" s="126"/>
      <c r="U231" s="126"/>
      <c r="V231" s="126"/>
      <c r="W231" s="126"/>
      <c r="X231" s="126"/>
      <c r="Y231" s="126"/>
      <c r="Z231" s="126"/>
      <c r="AA231" s="126"/>
      <c r="AB231" s="22"/>
      <c r="AC231" s="22"/>
      <c r="AD231" s="22"/>
      <c r="AE231" s="22"/>
      <c r="AF231" s="22"/>
      <c r="AG231" s="22"/>
      <c r="AH231" s="42"/>
      <c r="AI231" s="42"/>
      <c r="AJ231" s="42"/>
      <c r="AK231" s="42"/>
      <c r="AL231" s="42"/>
      <c r="AM231" s="42"/>
      <c r="AN231" s="42"/>
      <c r="AO231" s="42"/>
      <c r="AP231" s="42"/>
      <c r="AQ231" s="22"/>
      <c r="AR231" s="22"/>
      <c r="AS231" s="22"/>
      <c r="AT231" s="22"/>
      <c r="AU231" s="130" t="s">
        <v>211</v>
      </c>
      <c r="AV231" s="128"/>
      <c r="AW231" s="128"/>
      <c r="AX231" s="128"/>
      <c r="AY231" s="128"/>
      <c r="AZ231" s="128"/>
      <c r="BA231" s="128"/>
      <c r="BB231" s="128"/>
      <c r="BC231" s="128"/>
      <c r="BD231" s="128"/>
      <c r="BE231" s="128"/>
      <c r="BF231" s="128"/>
    </row>
    <row r="232" spans="1:64" ht="12.75" customHeight="1" x14ac:dyDescent="0.25">
      <c r="AB232" s="23"/>
      <c r="AC232" s="23"/>
      <c r="AD232" s="23"/>
      <c r="AE232" s="23"/>
      <c r="AF232" s="23"/>
      <c r="AG232" s="23"/>
      <c r="AH232" s="28" t="s">
        <v>1</v>
      </c>
      <c r="AI232" s="28"/>
      <c r="AJ232" s="28"/>
      <c r="AK232" s="28"/>
      <c r="AL232" s="28"/>
      <c r="AM232" s="28"/>
      <c r="AN232" s="28"/>
      <c r="AO232" s="28"/>
      <c r="AP232" s="28"/>
      <c r="AQ232" s="23"/>
      <c r="AR232" s="23"/>
      <c r="AS232" s="23"/>
      <c r="AT232" s="23"/>
      <c r="AU232" s="28" t="s">
        <v>160</v>
      </c>
      <c r="AV232" s="28"/>
      <c r="AW232" s="28"/>
      <c r="AX232" s="28"/>
      <c r="AY232" s="28"/>
      <c r="AZ232" s="28"/>
      <c r="BA232" s="28"/>
      <c r="BB232" s="28"/>
      <c r="BC232" s="28"/>
      <c r="BD232" s="28"/>
      <c r="BE232" s="28"/>
      <c r="BF232" s="28"/>
    </row>
    <row r="233" spans="1:64" ht="13.8" x14ac:dyDescent="0.25">
      <c r="AB233" s="23"/>
      <c r="AC233" s="23"/>
      <c r="AD233" s="23"/>
      <c r="AE233" s="23"/>
      <c r="AF233" s="23"/>
      <c r="AG233" s="23"/>
      <c r="AH233" s="24"/>
      <c r="AI233" s="24"/>
      <c r="AJ233" s="24"/>
      <c r="AK233" s="24"/>
      <c r="AL233" s="24"/>
      <c r="AM233" s="24"/>
      <c r="AN233" s="24"/>
      <c r="AO233" s="24"/>
      <c r="AP233" s="24"/>
      <c r="AQ233" s="23"/>
      <c r="AR233" s="23"/>
      <c r="AS233" s="23"/>
      <c r="AT233" s="23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24"/>
    </row>
    <row r="234" spans="1:64" ht="18" customHeight="1" x14ac:dyDescent="0.25">
      <c r="A234" s="129" t="s">
        <v>210</v>
      </c>
      <c r="B234" s="126"/>
      <c r="C234" s="126"/>
      <c r="D234" s="126"/>
      <c r="E234" s="126"/>
      <c r="F234" s="126"/>
      <c r="G234" s="126"/>
      <c r="H234" s="126"/>
      <c r="I234" s="126"/>
      <c r="J234" s="126"/>
      <c r="K234" s="126"/>
      <c r="L234" s="126"/>
      <c r="M234" s="126"/>
      <c r="N234" s="126"/>
      <c r="O234" s="126"/>
      <c r="P234" s="126"/>
      <c r="Q234" s="126"/>
      <c r="R234" s="126"/>
      <c r="S234" s="126"/>
      <c r="T234" s="126"/>
      <c r="U234" s="126"/>
      <c r="V234" s="126"/>
      <c r="W234" s="126"/>
      <c r="X234" s="126"/>
      <c r="Y234" s="126"/>
      <c r="Z234" s="126"/>
      <c r="AA234" s="126"/>
      <c r="AB234" s="23"/>
      <c r="AC234" s="23"/>
      <c r="AD234" s="23"/>
      <c r="AE234" s="23"/>
      <c r="AF234" s="23"/>
      <c r="AG234" s="23"/>
      <c r="AH234" s="43"/>
      <c r="AI234" s="43"/>
      <c r="AJ234" s="43"/>
      <c r="AK234" s="43"/>
      <c r="AL234" s="43"/>
      <c r="AM234" s="43"/>
      <c r="AN234" s="43"/>
      <c r="AO234" s="43"/>
      <c r="AP234" s="43"/>
      <c r="AQ234" s="23"/>
      <c r="AR234" s="23"/>
      <c r="AS234" s="23"/>
      <c r="AT234" s="23"/>
      <c r="AU234" s="131" t="s">
        <v>212</v>
      </c>
      <c r="AV234" s="128"/>
      <c r="AW234" s="128"/>
      <c r="AX234" s="128"/>
      <c r="AY234" s="128"/>
      <c r="AZ234" s="128"/>
      <c r="BA234" s="128"/>
      <c r="BB234" s="128"/>
      <c r="BC234" s="128"/>
      <c r="BD234" s="128"/>
      <c r="BE234" s="128"/>
      <c r="BF234" s="128"/>
    </row>
    <row r="235" spans="1:64" ht="12" customHeight="1" x14ac:dyDescent="0.25">
      <c r="AB235" s="23"/>
      <c r="AC235" s="23"/>
      <c r="AD235" s="23"/>
      <c r="AE235" s="23"/>
      <c r="AF235" s="23"/>
      <c r="AG235" s="23"/>
      <c r="AH235" s="28" t="s">
        <v>1</v>
      </c>
      <c r="AI235" s="28"/>
      <c r="AJ235" s="28"/>
      <c r="AK235" s="28"/>
      <c r="AL235" s="28"/>
      <c r="AM235" s="28"/>
      <c r="AN235" s="28"/>
      <c r="AO235" s="28"/>
      <c r="AP235" s="28"/>
      <c r="AQ235" s="23"/>
      <c r="AR235" s="23"/>
      <c r="AS235" s="23"/>
      <c r="AT235" s="23"/>
      <c r="AU235" s="28" t="s">
        <v>160</v>
      </c>
      <c r="AV235" s="28"/>
      <c r="AW235" s="28"/>
      <c r="AX235" s="28"/>
      <c r="AY235" s="28"/>
      <c r="AZ235" s="28"/>
      <c r="BA235" s="28"/>
      <c r="BB235" s="28"/>
      <c r="BC235" s="28"/>
      <c r="BD235" s="28"/>
      <c r="BE235" s="28"/>
      <c r="BF235" s="28"/>
    </row>
  </sheetData>
  <mergeCells count="1435">
    <mergeCell ref="AP179:AT179"/>
    <mergeCell ref="AU179:AY179"/>
    <mergeCell ref="AZ179:BD179"/>
    <mergeCell ref="A179:F179"/>
    <mergeCell ref="G179:S179"/>
    <mergeCell ref="T179:Z179"/>
    <mergeCell ref="AA179:AE179"/>
    <mergeCell ref="AF179:AJ179"/>
    <mergeCell ref="AK179:AO179"/>
    <mergeCell ref="AP170:AT170"/>
    <mergeCell ref="AU170:AY170"/>
    <mergeCell ref="AZ170:BD170"/>
    <mergeCell ref="BE170:BI170"/>
    <mergeCell ref="BJ170:BN170"/>
    <mergeCell ref="BO170:BS170"/>
    <mergeCell ref="A170:F170"/>
    <mergeCell ref="G170:S170"/>
    <mergeCell ref="T170:Z170"/>
    <mergeCell ref="AA170:AE170"/>
    <mergeCell ref="AF170:AJ170"/>
    <mergeCell ref="AK170:AO170"/>
    <mergeCell ref="BA159:BC159"/>
    <mergeCell ref="BD159:BF159"/>
    <mergeCell ref="BG159:BI159"/>
    <mergeCell ref="BJ159:BL159"/>
    <mergeCell ref="A159:C159"/>
    <mergeCell ref="D159:V159"/>
    <mergeCell ref="W159:Y159"/>
    <mergeCell ref="Z159:AB159"/>
    <mergeCell ref="AC159:AE159"/>
    <mergeCell ref="AF159:AH159"/>
    <mergeCell ref="AI159:AK159"/>
    <mergeCell ref="AL159:AN159"/>
    <mergeCell ref="BN149:BR149"/>
    <mergeCell ref="A149:T149"/>
    <mergeCell ref="U149:Y149"/>
    <mergeCell ref="Z149:AD149"/>
    <mergeCell ref="AE149:AI149"/>
    <mergeCell ref="AJ149:AN149"/>
    <mergeCell ref="AO149:AS149"/>
    <mergeCell ref="AP140:AT140"/>
    <mergeCell ref="AU140:AY140"/>
    <mergeCell ref="AZ140:BD140"/>
    <mergeCell ref="BE140:BI140"/>
    <mergeCell ref="AP139:AT139"/>
    <mergeCell ref="AU139:AY139"/>
    <mergeCell ref="AZ139:BD139"/>
    <mergeCell ref="BE139:BI139"/>
    <mergeCell ref="A140:C140"/>
    <mergeCell ref="D140:P140"/>
    <mergeCell ref="Q140:U140"/>
    <mergeCell ref="V140:AE140"/>
    <mergeCell ref="AF140:AJ140"/>
    <mergeCell ref="AK140:AO140"/>
    <mergeCell ref="AP138:AT138"/>
    <mergeCell ref="AU138:AY138"/>
    <mergeCell ref="AZ138:BD138"/>
    <mergeCell ref="BE138:BI138"/>
    <mergeCell ref="A139:C139"/>
    <mergeCell ref="D139:P139"/>
    <mergeCell ref="Q139:U139"/>
    <mergeCell ref="V139:AE139"/>
    <mergeCell ref="AF139:AJ139"/>
    <mergeCell ref="AK139:AO139"/>
    <mergeCell ref="AP137:AT137"/>
    <mergeCell ref="AU137:AY137"/>
    <mergeCell ref="AZ137:BD137"/>
    <mergeCell ref="BE137:BI137"/>
    <mergeCell ref="A138:C138"/>
    <mergeCell ref="D138:P138"/>
    <mergeCell ref="Q138:U138"/>
    <mergeCell ref="V138:AE138"/>
    <mergeCell ref="AF138:AJ138"/>
    <mergeCell ref="AK138:AO138"/>
    <mergeCell ref="AP136:AT136"/>
    <mergeCell ref="AU136:AY136"/>
    <mergeCell ref="AZ136:BD136"/>
    <mergeCell ref="BE136:BI136"/>
    <mergeCell ref="A137:C137"/>
    <mergeCell ref="D137:P137"/>
    <mergeCell ref="Q137:U137"/>
    <mergeCell ref="V137:AE137"/>
    <mergeCell ref="AF137:AJ137"/>
    <mergeCell ref="AK137:AO137"/>
    <mergeCell ref="A136:C136"/>
    <mergeCell ref="D136:P136"/>
    <mergeCell ref="Q136:U136"/>
    <mergeCell ref="V136:AE136"/>
    <mergeCell ref="AF136:AJ136"/>
    <mergeCell ref="AK136:AO136"/>
    <mergeCell ref="A135:C135"/>
    <mergeCell ref="D135:P135"/>
    <mergeCell ref="Q135:U135"/>
    <mergeCell ref="V135:AE135"/>
    <mergeCell ref="AF135:AJ135"/>
    <mergeCell ref="AK135:AO135"/>
    <mergeCell ref="BT127:BX127"/>
    <mergeCell ref="AP127:AT127"/>
    <mergeCell ref="AU127:AY127"/>
    <mergeCell ref="AZ127:BD127"/>
    <mergeCell ref="BE127:BI127"/>
    <mergeCell ref="BJ127:BN127"/>
    <mergeCell ref="BO127:BS127"/>
    <mergeCell ref="BE126:BI126"/>
    <mergeCell ref="BJ126:BN126"/>
    <mergeCell ref="BO126:BS126"/>
    <mergeCell ref="BT126:BX126"/>
    <mergeCell ref="A127:C127"/>
    <mergeCell ref="D127:P127"/>
    <mergeCell ref="Q127:U127"/>
    <mergeCell ref="V127:AE127"/>
    <mergeCell ref="AF127:AJ127"/>
    <mergeCell ref="AK127:AO127"/>
    <mergeCell ref="BT125:BX125"/>
    <mergeCell ref="A126:C126"/>
    <mergeCell ref="D126:P126"/>
    <mergeCell ref="Q126:U126"/>
    <mergeCell ref="V126:AE126"/>
    <mergeCell ref="AF126:AJ126"/>
    <mergeCell ref="AK126:AO126"/>
    <mergeCell ref="AP126:AT126"/>
    <mergeCell ref="AU126:AY126"/>
    <mergeCell ref="AZ126:BD126"/>
    <mergeCell ref="AP125:AT125"/>
    <mergeCell ref="AU125:AY125"/>
    <mergeCell ref="AZ125:BD125"/>
    <mergeCell ref="BE125:BI125"/>
    <mergeCell ref="BJ125:BN125"/>
    <mergeCell ref="BO125:BS125"/>
    <mergeCell ref="BE124:BI124"/>
    <mergeCell ref="BJ124:BN124"/>
    <mergeCell ref="BO124:BS124"/>
    <mergeCell ref="BT124:BX124"/>
    <mergeCell ref="A125:C125"/>
    <mergeCell ref="D125:P125"/>
    <mergeCell ref="Q125:U125"/>
    <mergeCell ref="V125:AE125"/>
    <mergeCell ref="AF125:AJ125"/>
    <mergeCell ref="AK125:AO125"/>
    <mergeCell ref="BT123:BX123"/>
    <mergeCell ref="A124:C124"/>
    <mergeCell ref="D124:P124"/>
    <mergeCell ref="Q124:U124"/>
    <mergeCell ref="V124:AE124"/>
    <mergeCell ref="AF124:AJ124"/>
    <mergeCell ref="AK124:AO124"/>
    <mergeCell ref="AP124:AT124"/>
    <mergeCell ref="AU124:AY124"/>
    <mergeCell ref="AZ124:BD124"/>
    <mergeCell ref="AP123:AT123"/>
    <mergeCell ref="AU123:AY123"/>
    <mergeCell ref="AZ123:BD123"/>
    <mergeCell ref="BE123:BI123"/>
    <mergeCell ref="BJ123:BN123"/>
    <mergeCell ref="BO123:BS123"/>
    <mergeCell ref="BE122:BI122"/>
    <mergeCell ref="BJ122:BN122"/>
    <mergeCell ref="BO122:BS122"/>
    <mergeCell ref="BT122:BX122"/>
    <mergeCell ref="A123:C123"/>
    <mergeCell ref="D123:P123"/>
    <mergeCell ref="Q123:U123"/>
    <mergeCell ref="V123:AE123"/>
    <mergeCell ref="AF123:AJ123"/>
    <mergeCell ref="AK123:AO123"/>
    <mergeCell ref="A122:C122"/>
    <mergeCell ref="D122:P122"/>
    <mergeCell ref="Q122:U122"/>
    <mergeCell ref="V122:AE122"/>
    <mergeCell ref="AF122:AJ122"/>
    <mergeCell ref="AK122:AO122"/>
    <mergeCell ref="AP122:AT122"/>
    <mergeCell ref="AU122:AY122"/>
    <mergeCell ref="AZ122:BD122"/>
    <mergeCell ref="BD112:BH112"/>
    <mergeCell ref="BD111:BH111"/>
    <mergeCell ref="A112:C112"/>
    <mergeCell ref="D112:T112"/>
    <mergeCell ref="U112:Y112"/>
    <mergeCell ref="Z112:AD112"/>
    <mergeCell ref="AE112:AI112"/>
    <mergeCell ref="AJ112:AN112"/>
    <mergeCell ref="AO112:AS112"/>
    <mergeCell ref="AT112:AX112"/>
    <mergeCell ref="AY112:BC112"/>
    <mergeCell ref="Z111:AD111"/>
    <mergeCell ref="AE111:AI111"/>
    <mergeCell ref="AJ111:AN111"/>
    <mergeCell ref="AO111:AS111"/>
    <mergeCell ref="AT111:AX111"/>
    <mergeCell ref="AY111:BC111"/>
    <mergeCell ref="A110:C110"/>
    <mergeCell ref="D110:T110"/>
    <mergeCell ref="U110:Y110"/>
    <mergeCell ref="Z110:AD110"/>
    <mergeCell ref="AE110:AI110"/>
    <mergeCell ref="AJ110:AN110"/>
    <mergeCell ref="AO110:AS110"/>
    <mergeCell ref="AT110:AX110"/>
    <mergeCell ref="AY110:BC110"/>
    <mergeCell ref="BL101:BP101"/>
    <mergeCell ref="BQ101:BT101"/>
    <mergeCell ref="BU101:BY101"/>
    <mergeCell ref="AI101:AM101"/>
    <mergeCell ref="AN101:AR101"/>
    <mergeCell ref="AS101:AW101"/>
    <mergeCell ref="AX101:BA101"/>
    <mergeCell ref="BB101:BF101"/>
    <mergeCell ref="BG101:BK101"/>
    <mergeCell ref="BB100:BF100"/>
    <mergeCell ref="BG100:BK100"/>
    <mergeCell ref="BL100:BP100"/>
    <mergeCell ref="BQ100:BT100"/>
    <mergeCell ref="BU100:BY100"/>
    <mergeCell ref="A101:C101"/>
    <mergeCell ref="D101:T101"/>
    <mergeCell ref="U101:Y101"/>
    <mergeCell ref="Z101:AD101"/>
    <mergeCell ref="AE101:AH101"/>
    <mergeCell ref="BU99:BY99"/>
    <mergeCell ref="A100:C100"/>
    <mergeCell ref="D100:T100"/>
    <mergeCell ref="U100:Y100"/>
    <mergeCell ref="Z100:AD100"/>
    <mergeCell ref="AE100:AH100"/>
    <mergeCell ref="AI100:AM100"/>
    <mergeCell ref="AN100:AR100"/>
    <mergeCell ref="AS100:AW100"/>
    <mergeCell ref="AX100:BA100"/>
    <mergeCell ref="AS99:AW99"/>
    <mergeCell ref="AX99:BA99"/>
    <mergeCell ref="BB99:BF99"/>
    <mergeCell ref="BG99:BK99"/>
    <mergeCell ref="BL99:BP99"/>
    <mergeCell ref="BQ99:BT99"/>
    <mergeCell ref="A99:C99"/>
    <mergeCell ref="D99:T99"/>
    <mergeCell ref="U99:Y99"/>
    <mergeCell ref="Z99:AD99"/>
    <mergeCell ref="AE99:AH99"/>
    <mergeCell ref="AI99:AM99"/>
    <mergeCell ref="AN99:AR99"/>
    <mergeCell ref="AW80:BA80"/>
    <mergeCell ref="BB80:BF80"/>
    <mergeCell ref="BG80:BK80"/>
    <mergeCell ref="AW79:BA79"/>
    <mergeCell ref="BB79:BF79"/>
    <mergeCell ref="BG79:BK79"/>
    <mergeCell ref="A80:D80"/>
    <mergeCell ref="E80:W80"/>
    <mergeCell ref="X80:AB80"/>
    <mergeCell ref="AC80:AG80"/>
    <mergeCell ref="AH80:AL80"/>
    <mergeCell ref="AM80:AQ80"/>
    <mergeCell ref="AR80:AV80"/>
    <mergeCell ref="E79:W79"/>
    <mergeCell ref="X79:AB79"/>
    <mergeCell ref="AC79:AG79"/>
    <mergeCell ref="AH79:AL79"/>
    <mergeCell ref="AM79:AQ79"/>
    <mergeCell ref="AR79:AV79"/>
    <mergeCell ref="A78:D78"/>
    <mergeCell ref="E78:W78"/>
    <mergeCell ref="X78:AB78"/>
    <mergeCell ref="AC78:AG78"/>
    <mergeCell ref="AH78:AL78"/>
    <mergeCell ref="AM78:AQ78"/>
    <mergeCell ref="AR78:AV78"/>
    <mergeCell ref="BU61:BY61"/>
    <mergeCell ref="AS61:AW61"/>
    <mergeCell ref="AX61:BA61"/>
    <mergeCell ref="BB61:BF61"/>
    <mergeCell ref="BG61:BK61"/>
    <mergeCell ref="BL61:BP61"/>
    <mergeCell ref="BQ61:BT61"/>
    <mergeCell ref="BL60:BP60"/>
    <mergeCell ref="BQ60:BT60"/>
    <mergeCell ref="BU60:BY60"/>
    <mergeCell ref="A61:D61"/>
    <mergeCell ref="E61:T61"/>
    <mergeCell ref="U61:Y61"/>
    <mergeCell ref="Z61:AD61"/>
    <mergeCell ref="AE61:AH61"/>
    <mergeCell ref="AI61:AM61"/>
    <mergeCell ref="AN61:AR61"/>
    <mergeCell ref="AI60:AM60"/>
    <mergeCell ref="AN60:AR60"/>
    <mergeCell ref="AS60:AW60"/>
    <mergeCell ref="AX60:BA60"/>
    <mergeCell ref="BB60:BF60"/>
    <mergeCell ref="BG60:BK60"/>
    <mergeCell ref="BB59:BF59"/>
    <mergeCell ref="BG59:BK59"/>
    <mergeCell ref="BL59:BP59"/>
    <mergeCell ref="BQ59:BT59"/>
    <mergeCell ref="BU59:BY59"/>
    <mergeCell ref="A60:D60"/>
    <mergeCell ref="E60:T60"/>
    <mergeCell ref="U60:Y60"/>
    <mergeCell ref="Z60:AD60"/>
    <mergeCell ref="AE60:AH60"/>
    <mergeCell ref="A59:D59"/>
    <mergeCell ref="E59:T59"/>
    <mergeCell ref="U59:Y59"/>
    <mergeCell ref="Z59:AD59"/>
    <mergeCell ref="AE59:AH59"/>
    <mergeCell ref="AI59:AM59"/>
    <mergeCell ref="AN59:AR59"/>
    <mergeCell ref="AS59:AW59"/>
    <mergeCell ref="AX59:BA59"/>
    <mergeCell ref="BG48:BK48"/>
    <mergeCell ref="BG47:BK47"/>
    <mergeCell ref="A48:D48"/>
    <mergeCell ref="E48:W48"/>
    <mergeCell ref="X48:AB48"/>
    <mergeCell ref="AC48:AG48"/>
    <mergeCell ref="AH48:AL48"/>
    <mergeCell ref="AM48:AQ48"/>
    <mergeCell ref="AR48:AV48"/>
    <mergeCell ref="AW48:BA48"/>
    <mergeCell ref="BB48:BF48"/>
    <mergeCell ref="BG46:BK46"/>
    <mergeCell ref="A47:D47"/>
    <mergeCell ref="E47:W47"/>
    <mergeCell ref="X47:AB47"/>
    <mergeCell ref="AC47:AG47"/>
    <mergeCell ref="AH47:AL47"/>
    <mergeCell ref="AM47:AQ47"/>
    <mergeCell ref="AR47:AV47"/>
    <mergeCell ref="AW47:BA47"/>
    <mergeCell ref="BB47:BF47"/>
    <mergeCell ref="BG45:BK45"/>
    <mergeCell ref="A46:D46"/>
    <mergeCell ref="E46:W46"/>
    <mergeCell ref="X46:AB46"/>
    <mergeCell ref="AC46:AG46"/>
    <mergeCell ref="AH46:AL46"/>
    <mergeCell ref="AM46:AQ46"/>
    <mergeCell ref="AR46:AV46"/>
    <mergeCell ref="AW46:BA46"/>
    <mergeCell ref="BB46:BF46"/>
    <mergeCell ref="AC45:AG45"/>
    <mergeCell ref="AH45:AL45"/>
    <mergeCell ref="AM45:AQ45"/>
    <mergeCell ref="AR45:AV45"/>
    <mergeCell ref="AW45:BA45"/>
    <mergeCell ref="BB45:BF45"/>
    <mergeCell ref="A44:D44"/>
    <mergeCell ref="E44:W44"/>
    <mergeCell ref="X44:AB44"/>
    <mergeCell ref="AC44:AG44"/>
    <mergeCell ref="AH44:AL44"/>
    <mergeCell ref="AM44:AQ44"/>
    <mergeCell ref="AR44:AV44"/>
    <mergeCell ref="AW44:BA44"/>
    <mergeCell ref="BB44:BF44"/>
    <mergeCell ref="BL35:BP35"/>
    <mergeCell ref="BQ35:BT35"/>
    <mergeCell ref="BU35:BY35"/>
    <mergeCell ref="AI35:AM35"/>
    <mergeCell ref="AN35:AR35"/>
    <mergeCell ref="AS35:AW35"/>
    <mergeCell ref="AX35:BA35"/>
    <mergeCell ref="BB35:BF35"/>
    <mergeCell ref="BG35:BK35"/>
    <mergeCell ref="BB34:BF34"/>
    <mergeCell ref="BG34:BK34"/>
    <mergeCell ref="BL34:BP34"/>
    <mergeCell ref="BQ34:BT34"/>
    <mergeCell ref="BU34:BY34"/>
    <mergeCell ref="A35:D35"/>
    <mergeCell ref="E35:T35"/>
    <mergeCell ref="U35:Y35"/>
    <mergeCell ref="Z35:AD35"/>
    <mergeCell ref="AE35:AH35"/>
    <mergeCell ref="BU33:BY33"/>
    <mergeCell ref="A34:D34"/>
    <mergeCell ref="E34:T34"/>
    <mergeCell ref="U34:Y34"/>
    <mergeCell ref="Z34:AD34"/>
    <mergeCell ref="AE34:AH34"/>
    <mergeCell ref="AI34:AM34"/>
    <mergeCell ref="AN34:AR34"/>
    <mergeCell ref="AS34:AW34"/>
    <mergeCell ref="AX34:BA34"/>
    <mergeCell ref="AS33:AW33"/>
    <mergeCell ref="AX33:BA33"/>
    <mergeCell ref="BB33:BF33"/>
    <mergeCell ref="BG33:BK33"/>
    <mergeCell ref="BL33:BP33"/>
    <mergeCell ref="BQ33:BT33"/>
    <mergeCell ref="BL32:BP32"/>
    <mergeCell ref="BQ32:BT32"/>
    <mergeCell ref="BU32:BY32"/>
    <mergeCell ref="A33:D33"/>
    <mergeCell ref="E33:T33"/>
    <mergeCell ref="U33:Y33"/>
    <mergeCell ref="Z33:AD33"/>
    <mergeCell ref="AE33:AH33"/>
    <mergeCell ref="AI33:AM33"/>
    <mergeCell ref="AN33:AR33"/>
    <mergeCell ref="AI32:AM32"/>
    <mergeCell ref="AN32:AR32"/>
    <mergeCell ref="AS32:AW32"/>
    <mergeCell ref="AX32:BA32"/>
    <mergeCell ref="BB32:BF32"/>
    <mergeCell ref="BG32:BK32"/>
    <mergeCell ref="BB31:BF31"/>
    <mergeCell ref="BG31:BK31"/>
    <mergeCell ref="BL31:BP31"/>
    <mergeCell ref="BQ31:BT31"/>
    <mergeCell ref="BU31:BY31"/>
    <mergeCell ref="A32:D32"/>
    <mergeCell ref="E32:T32"/>
    <mergeCell ref="U32:Y32"/>
    <mergeCell ref="Z32:AD32"/>
    <mergeCell ref="AE32:AH32"/>
    <mergeCell ref="A234:AA234"/>
    <mergeCell ref="AH234:AP234"/>
    <mergeCell ref="AU234:BF234"/>
    <mergeCell ref="AH235:AP235"/>
    <mergeCell ref="AU235:BF235"/>
    <mergeCell ref="A31:D31"/>
    <mergeCell ref="E31:T31"/>
    <mergeCell ref="U31:Y31"/>
    <mergeCell ref="Z31:AD31"/>
    <mergeCell ref="AE31:AH31"/>
    <mergeCell ref="A227:BL227"/>
    <mergeCell ref="A231:AA231"/>
    <mergeCell ref="AH231:AP231"/>
    <mergeCell ref="AU231:BF231"/>
    <mergeCell ref="AH232:AP232"/>
    <mergeCell ref="AU232:BF232"/>
    <mergeCell ref="AW219:BD219"/>
    <mergeCell ref="BE219:BL219"/>
    <mergeCell ref="A221:BL221"/>
    <mergeCell ref="A222:BL222"/>
    <mergeCell ref="A225:BL225"/>
    <mergeCell ref="A226:BL226"/>
    <mergeCell ref="AQ218:AV218"/>
    <mergeCell ref="AW218:BD218"/>
    <mergeCell ref="BE218:BL218"/>
    <mergeCell ref="A219:F219"/>
    <mergeCell ref="G219:S219"/>
    <mergeCell ref="T219:Y219"/>
    <mergeCell ref="Z219:AD219"/>
    <mergeCell ref="AE219:AJ219"/>
    <mergeCell ref="AK219:AP219"/>
    <mergeCell ref="AQ219:AV219"/>
    <mergeCell ref="A218:F218"/>
    <mergeCell ref="G218:S218"/>
    <mergeCell ref="T218:Y218"/>
    <mergeCell ref="Z218:AD218"/>
    <mergeCell ref="AE218:AJ218"/>
    <mergeCell ref="AK218:AP218"/>
    <mergeCell ref="BE215:BL216"/>
    <mergeCell ref="A217:F217"/>
    <mergeCell ref="G217:S217"/>
    <mergeCell ref="T217:Y217"/>
    <mergeCell ref="Z217:AD217"/>
    <mergeCell ref="AE217:AJ217"/>
    <mergeCell ref="AK217:AP217"/>
    <mergeCell ref="AQ217:AV217"/>
    <mergeCell ref="AW217:BD217"/>
    <mergeCell ref="BE217:BL217"/>
    <mergeCell ref="A213:BL213"/>
    <mergeCell ref="A214:BL214"/>
    <mergeCell ref="A215:F216"/>
    <mergeCell ref="G215:S216"/>
    <mergeCell ref="T215:Y216"/>
    <mergeCell ref="Z215:AD216"/>
    <mergeCell ref="AE215:AJ216"/>
    <mergeCell ref="AK215:AP216"/>
    <mergeCell ref="AQ215:AV216"/>
    <mergeCell ref="AW215:BD216"/>
    <mergeCell ref="AJ211:AN211"/>
    <mergeCell ref="AO211:AS211"/>
    <mergeCell ref="AT211:AW211"/>
    <mergeCell ref="AX211:BB211"/>
    <mergeCell ref="BC211:BG211"/>
    <mergeCell ref="BH211:BL211"/>
    <mergeCell ref="A211:F211"/>
    <mergeCell ref="G211:P211"/>
    <mergeCell ref="Q211:U211"/>
    <mergeCell ref="V211:Y211"/>
    <mergeCell ref="Z211:AD211"/>
    <mergeCell ref="AE211:AI211"/>
    <mergeCell ref="AJ210:AN210"/>
    <mergeCell ref="AO210:AS210"/>
    <mergeCell ref="AT210:AW210"/>
    <mergeCell ref="AX210:BB210"/>
    <mergeCell ref="BC210:BG210"/>
    <mergeCell ref="BH210:BL210"/>
    <mergeCell ref="A210:F210"/>
    <mergeCell ref="G210:P210"/>
    <mergeCell ref="Q210:U210"/>
    <mergeCell ref="V210:Y210"/>
    <mergeCell ref="Z210:AD210"/>
    <mergeCell ref="AE210:AI210"/>
    <mergeCell ref="AJ209:AN209"/>
    <mergeCell ref="AO209:AS209"/>
    <mergeCell ref="AT209:AW209"/>
    <mergeCell ref="AX209:BB209"/>
    <mergeCell ref="BC209:BG209"/>
    <mergeCell ref="BH209:BL209"/>
    <mergeCell ref="A209:F209"/>
    <mergeCell ref="G209:P209"/>
    <mergeCell ref="Q209:U209"/>
    <mergeCell ref="V209:Y209"/>
    <mergeCell ref="Z209:AD209"/>
    <mergeCell ref="AE209:AI209"/>
    <mergeCell ref="AT207:AW208"/>
    <mergeCell ref="AX207:BG207"/>
    <mergeCell ref="BH207:BL208"/>
    <mergeCell ref="Z208:AD208"/>
    <mergeCell ref="AE208:AI208"/>
    <mergeCell ref="AX208:BB208"/>
    <mergeCell ref="BC208:BG208"/>
    <mergeCell ref="A205:BL205"/>
    <mergeCell ref="A206:F208"/>
    <mergeCell ref="G206:P208"/>
    <mergeCell ref="Q206:AN206"/>
    <mergeCell ref="AO206:BL206"/>
    <mergeCell ref="Q207:U208"/>
    <mergeCell ref="V207:Y208"/>
    <mergeCell ref="Z207:AI207"/>
    <mergeCell ref="AJ207:AN208"/>
    <mergeCell ref="AO207:AS208"/>
    <mergeCell ref="AK202:AP202"/>
    <mergeCell ref="AQ202:AV202"/>
    <mergeCell ref="AW202:BA202"/>
    <mergeCell ref="BB202:BF202"/>
    <mergeCell ref="BG202:BL202"/>
    <mergeCell ref="A204:BL204"/>
    <mergeCell ref="AK201:AP201"/>
    <mergeCell ref="AQ201:AV201"/>
    <mergeCell ref="AW201:BA201"/>
    <mergeCell ref="BB201:BF201"/>
    <mergeCell ref="BG201:BL201"/>
    <mergeCell ref="A202:F202"/>
    <mergeCell ref="G202:S202"/>
    <mergeCell ref="T202:Y202"/>
    <mergeCell ref="Z202:AD202"/>
    <mergeCell ref="AE202:AJ202"/>
    <mergeCell ref="AK200:AP200"/>
    <mergeCell ref="AQ200:AV200"/>
    <mergeCell ref="AW200:BA200"/>
    <mergeCell ref="BB200:BF200"/>
    <mergeCell ref="BG200:BL200"/>
    <mergeCell ref="A201:F201"/>
    <mergeCell ref="G201:S201"/>
    <mergeCell ref="T201:Y201"/>
    <mergeCell ref="Z201:AD201"/>
    <mergeCell ref="AE201:AJ201"/>
    <mergeCell ref="AQ198:AV199"/>
    <mergeCell ref="AW198:BF198"/>
    <mergeCell ref="BG198:BL199"/>
    <mergeCell ref="AW199:BA199"/>
    <mergeCell ref="BB199:BF199"/>
    <mergeCell ref="A200:F200"/>
    <mergeCell ref="G200:S200"/>
    <mergeCell ref="T200:Y200"/>
    <mergeCell ref="Z200:AD200"/>
    <mergeCell ref="AE200:AJ200"/>
    <mergeCell ref="A198:F199"/>
    <mergeCell ref="G198:S199"/>
    <mergeCell ref="T198:Y199"/>
    <mergeCell ref="Z198:AD199"/>
    <mergeCell ref="AE198:AJ199"/>
    <mergeCell ref="AK198:AP199"/>
    <mergeCell ref="BP188:BS188"/>
    <mergeCell ref="A191:BL191"/>
    <mergeCell ref="A192:BL192"/>
    <mergeCell ref="A195:BL195"/>
    <mergeCell ref="A196:BL196"/>
    <mergeCell ref="A197:BL197"/>
    <mergeCell ref="AO188:AR188"/>
    <mergeCell ref="AS188:AW188"/>
    <mergeCell ref="AX188:BA188"/>
    <mergeCell ref="BB188:BF188"/>
    <mergeCell ref="BG188:BJ188"/>
    <mergeCell ref="BK188:BO188"/>
    <mergeCell ref="BB187:BF187"/>
    <mergeCell ref="BG187:BJ187"/>
    <mergeCell ref="BK187:BO187"/>
    <mergeCell ref="BP187:BS187"/>
    <mergeCell ref="A188:M188"/>
    <mergeCell ref="N188:U188"/>
    <mergeCell ref="V188:Z188"/>
    <mergeCell ref="AA188:AE188"/>
    <mergeCell ref="AF188:AI188"/>
    <mergeCell ref="AJ188:AN188"/>
    <mergeCell ref="BP186:BS186"/>
    <mergeCell ref="A187:M187"/>
    <mergeCell ref="N187:U187"/>
    <mergeCell ref="V187:Z187"/>
    <mergeCell ref="AA187:AE187"/>
    <mergeCell ref="AF187:AI187"/>
    <mergeCell ref="AJ187:AN187"/>
    <mergeCell ref="AO187:AR187"/>
    <mergeCell ref="AS187:AW187"/>
    <mergeCell ref="AX187:BA187"/>
    <mergeCell ref="AO186:AR186"/>
    <mergeCell ref="AS186:AW186"/>
    <mergeCell ref="AX186:BA186"/>
    <mergeCell ref="BB186:BF186"/>
    <mergeCell ref="BG186:BJ186"/>
    <mergeCell ref="BK186:BO186"/>
    <mergeCell ref="BB185:BF185"/>
    <mergeCell ref="BG185:BJ185"/>
    <mergeCell ref="BK185:BO185"/>
    <mergeCell ref="BP185:BS185"/>
    <mergeCell ref="A186:M186"/>
    <mergeCell ref="N186:U186"/>
    <mergeCell ref="V186:Z186"/>
    <mergeCell ref="AA186:AE186"/>
    <mergeCell ref="AF186:AI186"/>
    <mergeCell ref="AJ186:AN186"/>
    <mergeCell ref="AA185:AE185"/>
    <mergeCell ref="AF185:AI185"/>
    <mergeCell ref="AJ185:AN185"/>
    <mergeCell ref="AO185:AR185"/>
    <mergeCell ref="AS185:AW185"/>
    <mergeCell ref="AX185:BA185"/>
    <mergeCell ref="A182:BL182"/>
    <mergeCell ref="A183:BM183"/>
    <mergeCell ref="A184:M185"/>
    <mergeCell ref="N184:U185"/>
    <mergeCell ref="V184:Z185"/>
    <mergeCell ref="AA184:AI184"/>
    <mergeCell ref="AJ184:AR184"/>
    <mergeCell ref="AS184:BA184"/>
    <mergeCell ref="BB184:BJ184"/>
    <mergeCell ref="BK184:BS184"/>
    <mergeCell ref="AZ177:BD177"/>
    <mergeCell ref="A178:F178"/>
    <mergeCell ref="G178:S178"/>
    <mergeCell ref="T178:Z178"/>
    <mergeCell ref="AA178:AE178"/>
    <mergeCell ref="AF178:AJ178"/>
    <mergeCell ref="AK178:AO178"/>
    <mergeCell ref="AP178:AT178"/>
    <mergeCell ref="AU178:AY178"/>
    <mergeCell ref="AZ178:BD178"/>
    <mergeCell ref="AU176:AY176"/>
    <mergeCell ref="AZ176:BD176"/>
    <mergeCell ref="A177:F177"/>
    <mergeCell ref="G177:S177"/>
    <mergeCell ref="T177:Z177"/>
    <mergeCell ref="AA177:AE177"/>
    <mergeCell ref="AF177:AJ177"/>
    <mergeCell ref="AK177:AO177"/>
    <mergeCell ref="AP177:AT177"/>
    <mergeCell ref="AU177:AY177"/>
    <mergeCell ref="AP175:AT175"/>
    <mergeCell ref="AU175:AY175"/>
    <mergeCell ref="AZ175:BD175"/>
    <mergeCell ref="A176:F176"/>
    <mergeCell ref="G176:S176"/>
    <mergeCell ref="T176:Z176"/>
    <mergeCell ref="AA176:AE176"/>
    <mergeCell ref="AF176:AJ176"/>
    <mergeCell ref="AK176:AO176"/>
    <mergeCell ref="AP176:AT176"/>
    <mergeCell ref="A172:BL172"/>
    <mergeCell ref="A173:BD173"/>
    <mergeCell ref="A174:F175"/>
    <mergeCell ref="G174:S175"/>
    <mergeCell ref="T174:Z175"/>
    <mergeCell ref="AA174:AO174"/>
    <mergeCell ref="AP174:BD174"/>
    <mergeCell ref="AA175:AE175"/>
    <mergeCell ref="AF175:AJ175"/>
    <mergeCell ref="AK175:AO175"/>
    <mergeCell ref="AP169:AT169"/>
    <mergeCell ref="AU169:AY169"/>
    <mergeCell ref="AZ169:BD169"/>
    <mergeCell ref="BE169:BI169"/>
    <mergeCell ref="BJ169:BN169"/>
    <mergeCell ref="BO169:BS169"/>
    <mergeCell ref="A169:F169"/>
    <mergeCell ref="G169:S169"/>
    <mergeCell ref="T169:Z169"/>
    <mergeCell ref="AA169:AE169"/>
    <mergeCell ref="AF169:AJ169"/>
    <mergeCell ref="AK169:AO169"/>
    <mergeCell ref="AP168:AT168"/>
    <mergeCell ref="AU168:AY168"/>
    <mergeCell ref="AZ168:BD168"/>
    <mergeCell ref="BE168:BI168"/>
    <mergeCell ref="BJ168:BN168"/>
    <mergeCell ref="BO168:BS168"/>
    <mergeCell ref="A168:F168"/>
    <mergeCell ref="G168:S168"/>
    <mergeCell ref="T168:Z168"/>
    <mergeCell ref="AA168:AE168"/>
    <mergeCell ref="AF168:AJ168"/>
    <mergeCell ref="AK168:AO168"/>
    <mergeCell ref="AP167:AT167"/>
    <mergeCell ref="AU167:AY167"/>
    <mergeCell ref="AZ167:BD167"/>
    <mergeCell ref="BE167:BI167"/>
    <mergeCell ref="BJ167:BN167"/>
    <mergeCell ref="BO167:BS167"/>
    <mergeCell ref="A167:F167"/>
    <mergeCell ref="G167:S167"/>
    <mergeCell ref="T167:Z167"/>
    <mergeCell ref="AA167:AE167"/>
    <mergeCell ref="AF167:AJ167"/>
    <mergeCell ref="AK167:AO167"/>
    <mergeCell ref="AP166:AT166"/>
    <mergeCell ref="AU166:AY166"/>
    <mergeCell ref="AZ166:BD166"/>
    <mergeCell ref="BE166:BI166"/>
    <mergeCell ref="BJ166:BN166"/>
    <mergeCell ref="BO166:BS166"/>
    <mergeCell ref="A164:BS164"/>
    <mergeCell ref="A165:F166"/>
    <mergeCell ref="G165:S166"/>
    <mergeCell ref="T165:Z166"/>
    <mergeCell ref="AA165:AO165"/>
    <mergeCell ref="AP165:BD165"/>
    <mergeCell ref="BE165:BS165"/>
    <mergeCell ref="AA166:AE166"/>
    <mergeCell ref="AF166:AJ166"/>
    <mergeCell ref="AK166:AO166"/>
    <mergeCell ref="BA158:BC158"/>
    <mergeCell ref="BD158:BF158"/>
    <mergeCell ref="BG158:BI158"/>
    <mergeCell ref="BJ158:BL158"/>
    <mergeCell ref="A162:BL162"/>
    <mergeCell ref="A163:BS163"/>
    <mergeCell ref="AO159:AQ159"/>
    <mergeCell ref="AR159:AT159"/>
    <mergeCell ref="AU159:AW159"/>
    <mergeCell ref="AX159:AZ159"/>
    <mergeCell ref="AI158:AK158"/>
    <mergeCell ref="AL158:AN158"/>
    <mergeCell ref="AO158:AQ158"/>
    <mergeCell ref="AR158:AT158"/>
    <mergeCell ref="AU158:AW158"/>
    <mergeCell ref="AX158:AZ158"/>
    <mergeCell ref="BA157:BC157"/>
    <mergeCell ref="BD157:BF157"/>
    <mergeCell ref="BG157:BI157"/>
    <mergeCell ref="BJ157:BL157"/>
    <mergeCell ref="A158:C158"/>
    <mergeCell ref="D158:V158"/>
    <mergeCell ref="W158:Y158"/>
    <mergeCell ref="Z158:AB158"/>
    <mergeCell ref="AC158:AE158"/>
    <mergeCell ref="AF158:AH158"/>
    <mergeCell ref="AI157:AK157"/>
    <mergeCell ref="AL157:AN157"/>
    <mergeCell ref="AO157:AQ157"/>
    <mergeCell ref="AR157:AT157"/>
    <mergeCell ref="AU157:AW157"/>
    <mergeCell ref="AX157:AZ157"/>
    <mergeCell ref="BA156:BC156"/>
    <mergeCell ref="BD156:BF156"/>
    <mergeCell ref="BG156:BI156"/>
    <mergeCell ref="BJ156:BL156"/>
    <mergeCell ref="A157:C157"/>
    <mergeCell ref="D157:V157"/>
    <mergeCell ref="W157:Y157"/>
    <mergeCell ref="Z157:AB157"/>
    <mergeCell ref="AC157:AE157"/>
    <mergeCell ref="AF157:AH157"/>
    <mergeCell ref="AI156:AK156"/>
    <mergeCell ref="AL156:AN156"/>
    <mergeCell ref="AO156:AQ156"/>
    <mergeCell ref="AR156:AT156"/>
    <mergeCell ref="AU156:AW156"/>
    <mergeCell ref="AX156:AZ156"/>
    <mergeCell ref="A156:C156"/>
    <mergeCell ref="D156:V156"/>
    <mergeCell ref="W156:Y156"/>
    <mergeCell ref="Z156:AB156"/>
    <mergeCell ref="AC156:AE156"/>
    <mergeCell ref="AF156:AH156"/>
    <mergeCell ref="BJ154:BL155"/>
    <mergeCell ref="W155:Y155"/>
    <mergeCell ref="Z155:AB155"/>
    <mergeCell ref="AC155:AE155"/>
    <mergeCell ref="AF155:AH155"/>
    <mergeCell ref="AI155:AK155"/>
    <mergeCell ref="AL155:AN155"/>
    <mergeCell ref="AO155:AQ155"/>
    <mergeCell ref="AR155:AT155"/>
    <mergeCell ref="BG153:BL153"/>
    <mergeCell ref="W154:AB154"/>
    <mergeCell ref="AC154:AH154"/>
    <mergeCell ref="AI154:AN154"/>
    <mergeCell ref="AO154:AT154"/>
    <mergeCell ref="AU154:AW155"/>
    <mergeCell ref="AX154:AZ155"/>
    <mergeCell ref="BA154:BC155"/>
    <mergeCell ref="BD154:BF155"/>
    <mergeCell ref="BG154:BI155"/>
    <mergeCell ref="A153:C155"/>
    <mergeCell ref="D153:V155"/>
    <mergeCell ref="W153:AH153"/>
    <mergeCell ref="AI153:AT153"/>
    <mergeCell ref="AU153:AZ153"/>
    <mergeCell ref="BA153:BF153"/>
    <mergeCell ref="AT148:AX148"/>
    <mergeCell ref="AY148:BC148"/>
    <mergeCell ref="BD148:BH148"/>
    <mergeCell ref="BI148:BM148"/>
    <mergeCell ref="BN148:BR148"/>
    <mergeCell ref="A152:BL152"/>
    <mergeCell ref="AT149:AX149"/>
    <mergeCell ref="AY149:BC149"/>
    <mergeCell ref="BD149:BH149"/>
    <mergeCell ref="BI149:BM149"/>
    <mergeCell ref="A148:T148"/>
    <mergeCell ref="U148:Y148"/>
    <mergeCell ref="Z148:AD148"/>
    <mergeCell ref="AE148:AI148"/>
    <mergeCell ref="AJ148:AN148"/>
    <mergeCell ref="AO148:AS148"/>
    <mergeCell ref="AO147:AS147"/>
    <mergeCell ref="AT147:AX147"/>
    <mergeCell ref="AY147:BC147"/>
    <mergeCell ref="BD147:BH147"/>
    <mergeCell ref="BI147:BM147"/>
    <mergeCell ref="BN147:BR147"/>
    <mergeCell ref="AT146:AX146"/>
    <mergeCell ref="AY146:BC146"/>
    <mergeCell ref="BD146:BH146"/>
    <mergeCell ref="BI146:BM146"/>
    <mergeCell ref="BN146:BR146"/>
    <mergeCell ref="A147:T147"/>
    <mergeCell ref="U147:Y147"/>
    <mergeCell ref="Z147:AD147"/>
    <mergeCell ref="AE147:AI147"/>
    <mergeCell ref="AJ147:AN147"/>
    <mergeCell ref="A146:T146"/>
    <mergeCell ref="U146:Y146"/>
    <mergeCell ref="Z146:AD146"/>
    <mergeCell ref="AE146:AI146"/>
    <mergeCell ref="AJ146:AN146"/>
    <mergeCell ref="AO146:AS146"/>
    <mergeCell ref="AO145:AS145"/>
    <mergeCell ref="AT145:AX145"/>
    <mergeCell ref="AY145:BC145"/>
    <mergeCell ref="BD145:BH145"/>
    <mergeCell ref="BI145:BM145"/>
    <mergeCell ref="BN145:BR145"/>
    <mergeCell ref="A144:T145"/>
    <mergeCell ref="U144:AD144"/>
    <mergeCell ref="AE144:AN144"/>
    <mergeCell ref="AO144:AX144"/>
    <mergeCell ref="AY144:BH144"/>
    <mergeCell ref="BI144:BR144"/>
    <mergeCell ref="U145:Y145"/>
    <mergeCell ref="Z145:AD145"/>
    <mergeCell ref="AE145:AI145"/>
    <mergeCell ref="AJ145:AN145"/>
    <mergeCell ref="AP134:AT134"/>
    <mergeCell ref="AU134:AY134"/>
    <mergeCell ref="AZ134:BD134"/>
    <mergeCell ref="BE134:BI134"/>
    <mergeCell ref="A142:BL142"/>
    <mergeCell ref="A143:BR143"/>
    <mergeCell ref="AP135:AT135"/>
    <mergeCell ref="AU135:AY135"/>
    <mergeCell ref="AZ135:BD135"/>
    <mergeCell ref="BE135:BI135"/>
    <mergeCell ref="AP133:AT133"/>
    <mergeCell ref="AU133:AY133"/>
    <mergeCell ref="AZ133:BD133"/>
    <mergeCell ref="BE133:BI133"/>
    <mergeCell ref="A134:C134"/>
    <mergeCell ref="D134:P134"/>
    <mergeCell ref="Q134:U134"/>
    <mergeCell ref="V134:AE134"/>
    <mergeCell ref="AF134:AJ134"/>
    <mergeCell ref="AK134:AO134"/>
    <mergeCell ref="AP132:AT132"/>
    <mergeCell ref="AU132:AY132"/>
    <mergeCell ref="AZ132:BD132"/>
    <mergeCell ref="BE132:BI132"/>
    <mergeCell ref="A133:C133"/>
    <mergeCell ref="D133:P133"/>
    <mergeCell ref="Q133:U133"/>
    <mergeCell ref="V133:AE133"/>
    <mergeCell ref="AF133:AJ133"/>
    <mergeCell ref="AK133:AO133"/>
    <mergeCell ref="AP131:AT131"/>
    <mergeCell ref="AU131:AY131"/>
    <mergeCell ref="AZ131:BD131"/>
    <mergeCell ref="BE131:BI131"/>
    <mergeCell ref="A132:C132"/>
    <mergeCell ref="D132:P132"/>
    <mergeCell ref="Q132:U132"/>
    <mergeCell ref="V132:AE132"/>
    <mergeCell ref="AF132:AJ132"/>
    <mergeCell ref="AK132:AO132"/>
    <mergeCell ref="BT121:BX121"/>
    <mergeCell ref="A129:BL129"/>
    <mergeCell ref="A130:C131"/>
    <mergeCell ref="D130:P131"/>
    <mergeCell ref="Q130:U131"/>
    <mergeCell ref="V130:AE131"/>
    <mergeCell ref="AF130:AT130"/>
    <mergeCell ref="AU130:BI130"/>
    <mergeCell ref="AF131:AJ131"/>
    <mergeCell ref="AK131:AO131"/>
    <mergeCell ref="AP121:AT121"/>
    <mergeCell ref="AU121:AY121"/>
    <mergeCell ref="AZ121:BD121"/>
    <mergeCell ref="BE121:BI121"/>
    <mergeCell ref="BJ121:BN121"/>
    <mergeCell ref="BO121:BS121"/>
    <mergeCell ref="BE120:BI120"/>
    <mergeCell ref="BJ120:BN120"/>
    <mergeCell ref="BO120:BS120"/>
    <mergeCell ref="BT120:BX120"/>
    <mergeCell ref="A121:C121"/>
    <mergeCell ref="D121:P121"/>
    <mergeCell ref="Q121:U121"/>
    <mergeCell ref="V121:AE121"/>
    <mergeCell ref="AF121:AJ121"/>
    <mergeCell ref="AK121:AO121"/>
    <mergeCell ref="BT119:BX119"/>
    <mergeCell ref="A120:C120"/>
    <mergeCell ref="D120:P120"/>
    <mergeCell ref="Q120:U120"/>
    <mergeCell ref="V120:AE120"/>
    <mergeCell ref="AF120:AJ120"/>
    <mergeCell ref="AK120:AO120"/>
    <mergeCell ref="AP120:AT120"/>
    <mergeCell ref="AU120:AY120"/>
    <mergeCell ref="AZ120:BD120"/>
    <mergeCell ref="AP119:AT119"/>
    <mergeCell ref="AU119:AY119"/>
    <mergeCell ref="AZ119:BD119"/>
    <mergeCell ref="BE119:BI119"/>
    <mergeCell ref="BJ119:BN119"/>
    <mergeCell ref="BO119:BS119"/>
    <mergeCell ref="A119:C119"/>
    <mergeCell ref="D119:P119"/>
    <mergeCell ref="Q119:U119"/>
    <mergeCell ref="V119:AE119"/>
    <mergeCell ref="AF119:AJ119"/>
    <mergeCell ref="AK119:AO119"/>
    <mergeCell ref="BJ117:BX117"/>
    <mergeCell ref="AF118:AJ118"/>
    <mergeCell ref="AK118:AO118"/>
    <mergeCell ref="AP118:AT118"/>
    <mergeCell ref="AU118:AY118"/>
    <mergeCell ref="AZ118:BD118"/>
    <mergeCell ref="BE118:BI118"/>
    <mergeCell ref="BJ118:BN118"/>
    <mergeCell ref="BO118:BS118"/>
    <mergeCell ref="BT118:BX118"/>
    <mergeCell ref="A117:C118"/>
    <mergeCell ref="D117:P118"/>
    <mergeCell ref="Q117:U118"/>
    <mergeCell ref="V117:AE118"/>
    <mergeCell ref="AF117:AT117"/>
    <mergeCell ref="AU117:BI117"/>
    <mergeCell ref="AO109:AS109"/>
    <mergeCell ref="AT109:AX109"/>
    <mergeCell ref="AY109:BC109"/>
    <mergeCell ref="BD109:BH109"/>
    <mergeCell ref="A115:BL115"/>
    <mergeCell ref="A116:BL116"/>
    <mergeCell ref="BD110:BH110"/>
    <mergeCell ref="A111:C111"/>
    <mergeCell ref="D111:T111"/>
    <mergeCell ref="U111:Y111"/>
    <mergeCell ref="AO108:AS108"/>
    <mergeCell ref="AT108:AX108"/>
    <mergeCell ref="AY108:BC108"/>
    <mergeCell ref="BD108:BH108"/>
    <mergeCell ref="A109:C109"/>
    <mergeCell ref="D109:T109"/>
    <mergeCell ref="U109:Y109"/>
    <mergeCell ref="Z109:AD109"/>
    <mergeCell ref="AE109:AI109"/>
    <mergeCell ref="AJ109:AN109"/>
    <mergeCell ref="AO107:AS107"/>
    <mergeCell ref="AT107:AX107"/>
    <mergeCell ref="AY107:BC107"/>
    <mergeCell ref="BD107:BH107"/>
    <mergeCell ref="A108:C108"/>
    <mergeCell ref="D108:T108"/>
    <mergeCell ref="U108:Y108"/>
    <mergeCell ref="Z108:AD108"/>
    <mergeCell ref="AE108:AI108"/>
    <mergeCell ref="AJ108:AN108"/>
    <mergeCell ref="A107:C107"/>
    <mergeCell ref="D107:T107"/>
    <mergeCell ref="U107:Y107"/>
    <mergeCell ref="Z107:AD107"/>
    <mergeCell ref="AE107:AI107"/>
    <mergeCell ref="AJ107:AN107"/>
    <mergeCell ref="AE106:AI106"/>
    <mergeCell ref="AJ106:AN106"/>
    <mergeCell ref="AO106:AS106"/>
    <mergeCell ref="AT106:AX106"/>
    <mergeCell ref="AY106:BC106"/>
    <mergeCell ref="BD106:BH106"/>
    <mergeCell ref="BQ98:BT98"/>
    <mergeCell ref="BU98:BY98"/>
    <mergeCell ref="A103:BL103"/>
    <mergeCell ref="A104:BH104"/>
    <mergeCell ref="A105:C106"/>
    <mergeCell ref="D105:T106"/>
    <mergeCell ref="U105:AN105"/>
    <mergeCell ref="AO105:BH105"/>
    <mergeCell ref="U106:Y106"/>
    <mergeCell ref="Z106:AD106"/>
    <mergeCell ref="AN98:AR98"/>
    <mergeCell ref="AS98:AW98"/>
    <mergeCell ref="AX98:BA98"/>
    <mergeCell ref="BB98:BF98"/>
    <mergeCell ref="BG98:BK98"/>
    <mergeCell ref="BL98:BP98"/>
    <mergeCell ref="A98:C98"/>
    <mergeCell ref="D98:T98"/>
    <mergeCell ref="U98:Y98"/>
    <mergeCell ref="Z98:AD98"/>
    <mergeCell ref="AE98:AH98"/>
    <mergeCell ref="AI98:AM98"/>
    <mergeCell ref="AX97:BA97"/>
    <mergeCell ref="BB97:BF97"/>
    <mergeCell ref="BG97:BK97"/>
    <mergeCell ref="BL97:BP97"/>
    <mergeCell ref="BQ97:BT97"/>
    <mergeCell ref="BU97:BY97"/>
    <mergeCell ref="BQ96:BT96"/>
    <mergeCell ref="BU96:BY96"/>
    <mergeCell ref="A97:C97"/>
    <mergeCell ref="D97:T97"/>
    <mergeCell ref="U97:Y97"/>
    <mergeCell ref="Z97:AD97"/>
    <mergeCell ref="AE97:AH97"/>
    <mergeCell ref="AI97:AM97"/>
    <mergeCell ref="AN97:AR97"/>
    <mergeCell ref="AS97:AW97"/>
    <mergeCell ref="AN96:AR96"/>
    <mergeCell ref="AS96:AW96"/>
    <mergeCell ref="AX96:BA96"/>
    <mergeCell ref="BB96:BF96"/>
    <mergeCell ref="BG96:BK96"/>
    <mergeCell ref="BL96:BP96"/>
    <mergeCell ref="A96:C96"/>
    <mergeCell ref="D96:T96"/>
    <mergeCell ref="U96:Y96"/>
    <mergeCell ref="Z96:AD96"/>
    <mergeCell ref="AE96:AH96"/>
    <mergeCell ref="AI96:AM96"/>
    <mergeCell ref="AX95:BA95"/>
    <mergeCell ref="BB95:BF95"/>
    <mergeCell ref="BG95:BK95"/>
    <mergeCell ref="BL95:BP95"/>
    <mergeCell ref="BQ95:BT95"/>
    <mergeCell ref="BU95:BY95"/>
    <mergeCell ref="U95:Y95"/>
    <mergeCell ref="Z95:AD95"/>
    <mergeCell ref="AE95:AH95"/>
    <mergeCell ref="AI95:AM95"/>
    <mergeCell ref="AN95:AR95"/>
    <mergeCell ref="AS95:AW95"/>
    <mergeCell ref="BB88:BF88"/>
    <mergeCell ref="BG88:BK88"/>
    <mergeCell ref="A91:BL91"/>
    <mergeCell ref="A92:BL92"/>
    <mergeCell ref="A93:BY93"/>
    <mergeCell ref="A94:C95"/>
    <mergeCell ref="D94:T95"/>
    <mergeCell ref="U94:AM94"/>
    <mergeCell ref="AN94:BF94"/>
    <mergeCell ref="BG94:BY94"/>
    <mergeCell ref="BB87:BF87"/>
    <mergeCell ref="BG87:BK87"/>
    <mergeCell ref="A88:E88"/>
    <mergeCell ref="F88:W88"/>
    <mergeCell ref="X88:AB88"/>
    <mergeCell ref="AC88:AG88"/>
    <mergeCell ref="AH88:AL88"/>
    <mergeCell ref="AM88:AQ88"/>
    <mergeCell ref="AR88:AV88"/>
    <mergeCell ref="AW88:BA88"/>
    <mergeCell ref="BB86:BF86"/>
    <mergeCell ref="BG86:BK86"/>
    <mergeCell ref="A87:E87"/>
    <mergeCell ref="F87:W87"/>
    <mergeCell ref="X87:AB87"/>
    <mergeCell ref="AC87:AG87"/>
    <mergeCell ref="AH87:AL87"/>
    <mergeCell ref="AM87:AQ87"/>
    <mergeCell ref="AR87:AV87"/>
    <mergeCell ref="AW87:BA87"/>
    <mergeCell ref="BB85:BF85"/>
    <mergeCell ref="BG85:BK85"/>
    <mergeCell ref="A86:E86"/>
    <mergeCell ref="F86:W86"/>
    <mergeCell ref="X86:AB86"/>
    <mergeCell ref="AC86:AG86"/>
    <mergeCell ref="AH86:AL86"/>
    <mergeCell ref="AM86:AQ86"/>
    <mergeCell ref="AR86:AV86"/>
    <mergeCell ref="AW86:BA86"/>
    <mergeCell ref="A84:E85"/>
    <mergeCell ref="F84:W85"/>
    <mergeCell ref="X84:AQ84"/>
    <mergeCell ref="AR84:BK84"/>
    <mergeCell ref="X85:AB85"/>
    <mergeCell ref="AC85:AG85"/>
    <mergeCell ref="AH85:AL85"/>
    <mergeCell ref="AM85:AQ85"/>
    <mergeCell ref="AR85:AV85"/>
    <mergeCell ref="AW85:BA85"/>
    <mergeCell ref="AR77:AV77"/>
    <mergeCell ref="AW77:BA77"/>
    <mergeCell ref="BB77:BF77"/>
    <mergeCell ref="BG77:BK77"/>
    <mergeCell ref="A82:BL82"/>
    <mergeCell ref="A83:BK83"/>
    <mergeCell ref="AW78:BA78"/>
    <mergeCell ref="BB78:BF78"/>
    <mergeCell ref="BG78:BK78"/>
    <mergeCell ref="A79:D79"/>
    <mergeCell ref="AR76:AV76"/>
    <mergeCell ref="AW76:BA76"/>
    <mergeCell ref="BB76:BF76"/>
    <mergeCell ref="BG76:BK76"/>
    <mergeCell ref="A77:D77"/>
    <mergeCell ref="E77:W77"/>
    <mergeCell ref="X77:AB77"/>
    <mergeCell ref="AC77:AG77"/>
    <mergeCell ref="AH77:AL77"/>
    <mergeCell ref="AM77:AQ77"/>
    <mergeCell ref="AR75:AV75"/>
    <mergeCell ref="AW75:BA75"/>
    <mergeCell ref="BB75:BF75"/>
    <mergeCell ref="BG75:BK75"/>
    <mergeCell ref="A76:D76"/>
    <mergeCell ref="E76:W76"/>
    <mergeCell ref="X76:AB76"/>
    <mergeCell ref="AC76:AG76"/>
    <mergeCell ref="AH76:AL76"/>
    <mergeCell ref="AM76:AQ76"/>
    <mergeCell ref="A75:D75"/>
    <mergeCell ref="E75:W75"/>
    <mergeCell ref="X75:AB75"/>
    <mergeCell ref="AC75:AG75"/>
    <mergeCell ref="AH75:AL75"/>
    <mergeCell ref="AM75:AQ75"/>
    <mergeCell ref="AH74:AL74"/>
    <mergeCell ref="AM74:AQ74"/>
    <mergeCell ref="AR74:AV74"/>
    <mergeCell ref="AW74:BA74"/>
    <mergeCell ref="BB74:BF74"/>
    <mergeCell ref="BG74:BK74"/>
    <mergeCell ref="BQ69:BT69"/>
    <mergeCell ref="BU69:BY69"/>
    <mergeCell ref="A71:BL71"/>
    <mergeCell ref="A72:BK72"/>
    <mergeCell ref="A73:D74"/>
    <mergeCell ref="E73:W74"/>
    <mergeCell ref="X73:AQ73"/>
    <mergeCell ref="AR73:BK73"/>
    <mergeCell ref="X74:AB74"/>
    <mergeCell ref="AC74:AG74"/>
    <mergeCell ref="AN69:AR69"/>
    <mergeCell ref="AS69:AW69"/>
    <mergeCell ref="AX69:BA69"/>
    <mergeCell ref="BB69:BF69"/>
    <mergeCell ref="BG69:BK69"/>
    <mergeCell ref="BL69:BP69"/>
    <mergeCell ref="A69:E69"/>
    <mergeCell ref="F69:T69"/>
    <mergeCell ref="U69:Y69"/>
    <mergeCell ref="Z69:AD69"/>
    <mergeCell ref="AE69:AH69"/>
    <mergeCell ref="AI69:AM69"/>
    <mergeCell ref="AX68:BA68"/>
    <mergeCell ref="BB68:BF68"/>
    <mergeCell ref="BG68:BK68"/>
    <mergeCell ref="BL68:BP68"/>
    <mergeCell ref="BQ68:BT68"/>
    <mergeCell ref="BU68:BY68"/>
    <mergeCell ref="BQ67:BT67"/>
    <mergeCell ref="BU67:BY67"/>
    <mergeCell ref="A68:E68"/>
    <mergeCell ref="F68:T68"/>
    <mergeCell ref="U68:Y68"/>
    <mergeCell ref="Z68:AD68"/>
    <mergeCell ref="AE68:AH68"/>
    <mergeCell ref="AI68:AM68"/>
    <mergeCell ref="AN68:AR68"/>
    <mergeCell ref="AS68:AW68"/>
    <mergeCell ref="AN67:AR67"/>
    <mergeCell ref="AS67:AW67"/>
    <mergeCell ref="AX67:BA67"/>
    <mergeCell ref="BB67:BF67"/>
    <mergeCell ref="BG67:BK67"/>
    <mergeCell ref="BL67:BP67"/>
    <mergeCell ref="BG66:BK66"/>
    <mergeCell ref="BL66:BP66"/>
    <mergeCell ref="BQ66:BT66"/>
    <mergeCell ref="BU66:BY66"/>
    <mergeCell ref="A67:E67"/>
    <mergeCell ref="F67:T67"/>
    <mergeCell ref="U67:Y67"/>
    <mergeCell ref="Z67:AD67"/>
    <mergeCell ref="AE67:AH67"/>
    <mergeCell ref="AI67:AM67"/>
    <mergeCell ref="AE66:AH66"/>
    <mergeCell ref="AI66:AM66"/>
    <mergeCell ref="AN66:AR66"/>
    <mergeCell ref="AS66:AW66"/>
    <mergeCell ref="AX66:BA66"/>
    <mergeCell ref="BB66:BF66"/>
    <mergeCell ref="BU58:BY58"/>
    <mergeCell ref="A63:BL63"/>
    <mergeCell ref="A64:BY64"/>
    <mergeCell ref="A65:E66"/>
    <mergeCell ref="F65:T66"/>
    <mergeCell ref="U65:AM65"/>
    <mergeCell ref="AN65:BF65"/>
    <mergeCell ref="BG65:BY65"/>
    <mergeCell ref="U66:Y66"/>
    <mergeCell ref="Z66:AD66"/>
    <mergeCell ref="AS58:AW58"/>
    <mergeCell ref="AX58:BA58"/>
    <mergeCell ref="BB58:BF58"/>
    <mergeCell ref="BG58:BK58"/>
    <mergeCell ref="BL58:BP58"/>
    <mergeCell ref="BQ58:BT58"/>
    <mergeCell ref="BL57:BP57"/>
    <mergeCell ref="BQ57:BT57"/>
    <mergeCell ref="BU57:BY57"/>
    <mergeCell ref="A58:D58"/>
    <mergeCell ref="E58:T58"/>
    <mergeCell ref="U58:Y58"/>
    <mergeCell ref="Z58:AD58"/>
    <mergeCell ref="AE58:AH58"/>
    <mergeCell ref="AI58:AM58"/>
    <mergeCell ref="AN58:AR58"/>
    <mergeCell ref="AI57:AM57"/>
    <mergeCell ref="AN57:AR57"/>
    <mergeCell ref="AS57:AW57"/>
    <mergeCell ref="AX57:BA57"/>
    <mergeCell ref="BB57:BF57"/>
    <mergeCell ref="BG57:BK57"/>
    <mergeCell ref="BB56:BF56"/>
    <mergeCell ref="BG56:BK56"/>
    <mergeCell ref="BL56:BP56"/>
    <mergeCell ref="BQ56:BT56"/>
    <mergeCell ref="BU56:BY56"/>
    <mergeCell ref="A57:D57"/>
    <mergeCell ref="E57:T57"/>
    <mergeCell ref="U57:Y57"/>
    <mergeCell ref="Z57:AD57"/>
    <mergeCell ref="AE57:AH57"/>
    <mergeCell ref="BU55:BY55"/>
    <mergeCell ref="A56:D56"/>
    <mergeCell ref="E56:T56"/>
    <mergeCell ref="U56:Y56"/>
    <mergeCell ref="Z56:AD56"/>
    <mergeCell ref="AE56:AH56"/>
    <mergeCell ref="AI56:AM56"/>
    <mergeCell ref="AN56:AR56"/>
    <mergeCell ref="AS56:AW56"/>
    <mergeCell ref="AX56:BA56"/>
    <mergeCell ref="AS55:AW55"/>
    <mergeCell ref="AX55:BA55"/>
    <mergeCell ref="BB55:BF55"/>
    <mergeCell ref="BG55:BK55"/>
    <mergeCell ref="BL55:BP55"/>
    <mergeCell ref="BQ55:BT55"/>
    <mergeCell ref="A54:D55"/>
    <mergeCell ref="E54:T55"/>
    <mergeCell ref="U54:AM54"/>
    <mergeCell ref="AN54:BF54"/>
    <mergeCell ref="BG54:BY54"/>
    <mergeCell ref="U55:Y55"/>
    <mergeCell ref="Z55:AD55"/>
    <mergeCell ref="AE55:AH55"/>
    <mergeCell ref="AI55:AM55"/>
    <mergeCell ref="AN55:AR55"/>
    <mergeCell ref="AW43:BA43"/>
    <mergeCell ref="BB43:BF43"/>
    <mergeCell ref="BG43:BK43"/>
    <mergeCell ref="A51:BY51"/>
    <mergeCell ref="A52:BY52"/>
    <mergeCell ref="A53:BY53"/>
    <mergeCell ref="BG44:BK44"/>
    <mergeCell ref="A45:D45"/>
    <mergeCell ref="E45:W45"/>
    <mergeCell ref="X45:AB45"/>
    <mergeCell ref="AW42:BA42"/>
    <mergeCell ref="BB42:BF42"/>
    <mergeCell ref="BG42:BK42"/>
    <mergeCell ref="A43:D43"/>
    <mergeCell ref="E43:W43"/>
    <mergeCell ref="X43:AB43"/>
    <mergeCell ref="AC43:AG43"/>
    <mergeCell ref="AH43:AL43"/>
    <mergeCell ref="AM43:AQ43"/>
    <mergeCell ref="AR43:AV43"/>
    <mergeCell ref="AW41:BA41"/>
    <mergeCell ref="BB41:BF41"/>
    <mergeCell ref="BG41:BK41"/>
    <mergeCell ref="A42:D42"/>
    <mergeCell ref="E42:W42"/>
    <mergeCell ref="X42:AB42"/>
    <mergeCell ref="AC42:AG42"/>
    <mergeCell ref="AH42:AL42"/>
    <mergeCell ref="AM42:AQ42"/>
    <mergeCell ref="AR42:AV42"/>
    <mergeCell ref="AW40:BA40"/>
    <mergeCell ref="BB40:BF40"/>
    <mergeCell ref="BG40:BK40"/>
    <mergeCell ref="A41:D41"/>
    <mergeCell ref="E41:W41"/>
    <mergeCell ref="X41:AB41"/>
    <mergeCell ref="AC41:AG41"/>
    <mergeCell ref="AH41:AL41"/>
    <mergeCell ref="AM41:AQ41"/>
    <mergeCell ref="AR41:AV41"/>
    <mergeCell ref="A38:BK38"/>
    <mergeCell ref="A39:D40"/>
    <mergeCell ref="E39:W40"/>
    <mergeCell ref="X39:AQ39"/>
    <mergeCell ref="AR39:BK39"/>
    <mergeCell ref="X40:AB40"/>
    <mergeCell ref="AC40:AG40"/>
    <mergeCell ref="AH40:AL40"/>
    <mergeCell ref="AM40:AQ40"/>
    <mergeCell ref="AR40:AV40"/>
    <mergeCell ref="BB30:BF30"/>
    <mergeCell ref="BG30:BK30"/>
    <mergeCell ref="BL30:BP30"/>
    <mergeCell ref="BQ30:BT30"/>
    <mergeCell ref="BU30:BY30"/>
    <mergeCell ref="A37:BL37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</mergeCells>
  <conditionalFormatting sqref="A98 A158 A109">
    <cfRule type="cellIs" dxfId="34" priority="39" stopIfTrue="1" operator="equal">
      <formula>A97</formula>
    </cfRule>
  </conditionalFormatting>
  <conditionalFormatting sqref="A121:C121 A134:C134">
    <cfRule type="cellIs" dxfId="33" priority="40" stopIfTrue="1" operator="equal">
      <formula>A120</formula>
    </cfRule>
    <cfRule type="cellIs" dxfId="32" priority="41" stopIfTrue="1" operator="equal">
      <formula>0</formula>
    </cfRule>
  </conditionalFormatting>
  <conditionalFormatting sqref="A99">
    <cfRule type="cellIs" dxfId="31" priority="38" stopIfTrue="1" operator="equal">
      <formula>A98</formula>
    </cfRule>
  </conditionalFormatting>
  <conditionalFormatting sqref="A100">
    <cfRule type="cellIs" dxfId="30" priority="37" stopIfTrue="1" operator="equal">
      <formula>A99</formula>
    </cfRule>
  </conditionalFormatting>
  <conditionalFormatting sqref="A101">
    <cfRule type="cellIs" dxfId="29" priority="36" stopIfTrue="1" operator="equal">
      <formula>A100</formula>
    </cfRule>
  </conditionalFormatting>
  <conditionalFormatting sqref="A113">
    <cfRule type="cellIs" dxfId="28" priority="43" stopIfTrue="1" operator="equal">
      <formula>A109</formula>
    </cfRule>
  </conditionalFormatting>
  <conditionalFormatting sqref="A110">
    <cfRule type="cellIs" dxfId="27" priority="34" stopIfTrue="1" operator="equal">
      <formula>A109</formula>
    </cfRule>
  </conditionalFormatting>
  <conditionalFormatting sqref="A111">
    <cfRule type="cellIs" dxfId="26" priority="33" stopIfTrue="1" operator="equal">
      <formula>A110</formula>
    </cfRule>
  </conditionalFormatting>
  <conditionalFormatting sqref="A112">
    <cfRule type="cellIs" dxfId="25" priority="32" stopIfTrue="1" operator="equal">
      <formula>A111</formula>
    </cfRule>
  </conditionalFormatting>
  <conditionalFormatting sqref="A159">
    <cfRule type="cellIs" dxfId="24" priority="2" stopIfTrue="1" operator="equal">
      <formula>A158</formula>
    </cfRule>
  </conditionalFormatting>
  <conditionalFormatting sqref="A122:C122">
    <cfRule type="cellIs" dxfId="23" priority="29" stopIfTrue="1" operator="equal">
      <formula>A121</formula>
    </cfRule>
    <cfRule type="cellIs" dxfId="22" priority="30" stopIfTrue="1" operator="equal">
      <formula>0</formula>
    </cfRule>
  </conditionalFormatting>
  <conditionalFormatting sqref="A123:C123">
    <cfRule type="cellIs" dxfId="21" priority="27" stopIfTrue="1" operator="equal">
      <formula>A122</formula>
    </cfRule>
    <cfRule type="cellIs" dxfId="20" priority="28" stopIfTrue="1" operator="equal">
      <formula>0</formula>
    </cfRule>
  </conditionalFormatting>
  <conditionalFormatting sqref="A124:C124">
    <cfRule type="cellIs" dxfId="19" priority="25" stopIfTrue="1" operator="equal">
      <formula>A123</formula>
    </cfRule>
    <cfRule type="cellIs" dxfId="18" priority="26" stopIfTrue="1" operator="equal">
      <formula>0</formula>
    </cfRule>
  </conditionalFormatting>
  <conditionalFormatting sqref="A125:C125">
    <cfRule type="cellIs" dxfId="17" priority="23" stopIfTrue="1" operator="equal">
      <formula>A124</formula>
    </cfRule>
    <cfRule type="cellIs" dxfId="16" priority="24" stopIfTrue="1" operator="equal">
      <formula>0</formula>
    </cfRule>
  </conditionalFormatting>
  <conditionalFormatting sqref="A126:C126">
    <cfRule type="cellIs" dxfId="15" priority="21" stopIfTrue="1" operator="equal">
      <formula>A125</formula>
    </cfRule>
    <cfRule type="cellIs" dxfId="14" priority="22" stopIfTrue="1" operator="equal">
      <formula>0</formula>
    </cfRule>
  </conditionalFormatting>
  <conditionalFormatting sqref="A127:C127">
    <cfRule type="cellIs" dxfId="13" priority="19" stopIfTrue="1" operator="equal">
      <formula>A126</formula>
    </cfRule>
    <cfRule type="cellIs" dxfId="12" priority="20" stopIfTrue="1" operator="equal">
      <formula>0</formula>
    </cfRule>
  </conditionalFormatting>
  <conditionalFormatting sqref="A135:C135">
    <cfRule type="cellIs" dxfId="11" priority="15" stopIfTrue="1" operator="equal">
      <formula>A134</formula>
    </cfRule>
    <cfRule type="cellIs" dxfId="10" priority="16" stopIfTrue="1" operator="equal">
      <formula>0</formula>
    </cfRule>
  </conditionalFormatting>
  <conditionalFormatting sqref="A136:C136">
    <cfRule type="cellIs" dxfId="9" priority="13" stopIfTrue="1" operator="equal">
      <formula>A135</formula>
    </cfRule>
    <cfRule type="cellIs" dxfId="8" priority="14" stopIfTrue="1" operator="equal">
      <formula>0</formula>
    </cfRule>
  </conditionalFormatting>
  <conditionalFormatting sqref="A137:C137">
    <cfRule type="cellIs" dxfId="7" priority="11" stopIfTrue="1" operator="equal">
      <formula>A136</formula>
    </cfRule>
    <cfRule type="cellIs" dxfId="6" priority="12" stopIfTrue="1" operator="equal">
      <formula>0</formula>
    </cfRule>
  </conditionalFormatting>
  <conditionalFormatting sqref="A138:C138">
    <cfRule type="cellIs" dxfId="5" priority="9" stopIfTrue="1" operator="equal">
      <formula>A137</formula>
    </cfRule>
    <cfRule type="cellIs" dxfId="4" priority="10" stopIfTrue="1" operator="equal">
      <formula>0</formula>
    </cfRule>
  </conditionalFormatting>
  <conditionalFormatting sqref="A139:C139">
    <cfRule type="cellIs" dxfId="3" priority="7" stopIfTrue="1" operator="equal">
      <formula>A138</formula>
    </cfRule>
    <cfRule type="cellIs" dxfId="2" priority="8" stopIfTrue="1" operator="equal">
      <formula>0</formula>
    </cfRule>
  </conditionalFormatting>
  <conditionalFormatting sqref="A140:C140">
    <cfRule type="cellIs" dxfId="1" priority="5" stopIfTrue="1" operator="equal">
      <formula>A139</formula>
    </cfRule>
    <cfRule type="cellIs" dxfId="0" priority="6" stopIfTrue="1" operator="equal">
      <formula>0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Додаток2 КПК0218340</vt:lpstr>
      <vt:lpstr>'Додаток2 КПК0218340'!Область_печати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Admin</cp:lastModifiedBy>
  <cp:lastPrinted>2019-10-19T14:09:19Z</cp:lastPrinted>
  <dcterms:created xsi:type="dcterms:W3CDTF">2016-07-02T12:27:50Z</dcterms:created>
  <dcterms:modified xsi:type="dcterms:W3CDTF">2022-01-25T13:45:48Z</dcterms:modified>
</cp:coreProperties>
</file>