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211150" sheetId="1" r:id="rId1"/>
  </sheets>
  <definedNames>
    <definedName name="_xlnm.Print_Area" localSheetId="0">КПК0211150!$A$1:$BQ$111</definedName>
  </definedNames>
  <calcPr calcId="145621"/>
</workbook>
</file>

<file path=xl/calcChain.xml><?xml version="1.0" encoding="utf-8"?>
<calcChain xmlns="http://schemas.openxmlformats.org/spreadsheetml/2006/main">
  <c r="BN98" i="1" l="1"/>
  <c r="BB98" i="1"/>
  <c r="AP98" i="1"/>
  <c r="AD98" i="1"/>
  <c r="BC89" i="1"/>
  <c r="BC88" i="1"/>
  <c r="BC87" i="1"/>
  <c r="BC85" i="1"/>
  <c r="BC84" i="1"/>
  <c r="BC83" i="1"/>
  <c r="BC81" i="1"/>
  <c r="BC79" i="1"/>
  <c r="BC78" i="1"/>
  <c r="BC77" i="1"/>
  <c r="BC76" i="1"/>
  <c r="BC75" i="1"/>
  <c r="BC74" i="1"/>
  <c r="BC73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A52" i="1"/>
  <c r="AW52" i="1"/>
  <c r="AQ52" i="1"/>
  <c r="AA52" i="1"/>
  <c r="BA51" i="1"/>
  <c r="AW51" i="1"/>
  <c r="BE51" i="1" s="1"/>
  <c r="AQ51" i="1"/>
  <c r="AA51" i="1"/>
  <c r="BC41" i="1"/>
  <c r="AY41" i="1"/>
  <c r="AU41" i="1"/>
  <c r="AI41" i="1"/>
  <c r="BC40" i="1"/>
  <c r="AY40" i="1"/>
  <c r="AU40" i="1"/>
  <c r="AI40" i="1"/>
  <c r="BC39" i="1"/>
  <c r="AY39" i="1"/>
  <c r="BG39" i="1" s="1"/>
  <c r="AU39" i="1"/>
  <c r="AI39" i="1"/>
  <c r="BC38" i="1"/>
  <c r="AY38" i="1"/>
  <c r="BG38" i="1" s="1"/>
  <c r="AU38" i="1"/>
  <c r="AI38" i="1"/>
  <c r="AX28" i="1"/>
  <c r="AQ28" i="1"/>
  <c r="AJ28" i="1"/>
  <c r="O28" i="1"/>
  <c r="BE52" i="1" l="1"/>
  <c r="BG40" i="1"/>
  <c r="BG41" i="1"/>
  <c r="BE28" i="1"/>
</calcChain>
</file>

<file path=xl/sharedStrings.xml><?xml version="1.0" encoding="utf-8"?>
<sst xmlns="http://schemas.openxmlformats.org/spreadsheetml/2006/main" count="294" uniqueCount="141">
  <si>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</si>
  <si>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</si>
  <si>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</si>
  <si>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</si>
  <si>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</si>
  <si>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</si>
  <si>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</si>
  <si>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</si>
  <si>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</si>
  <si>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</si>
  <si>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</si>
  <si>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</si>
  <si>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</si>
  <si>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</si>
  <si>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</si>
  <si>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</si>
  <si>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</si>
  <si>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</si>
  <si>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</si>
  <si>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</si>
  <si>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</si>
  <si>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</si>
  <si>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</si>
  <si>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</si>
  <si>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</si>
  <si>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</si>
  <si>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</si>
  <si>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</si>
  <si>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</si>
  <si>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</si>
  <si>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</si>
  <si>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</si>
  <si>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</si>
  <si>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</si>
  <si>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</si>
  <si>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</si>
  <si>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</si>
  <si>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</si>
  <si>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</si>
  <si>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</si>
  <si>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</si>
  <si>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</si>
  <si>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</si>
  <si>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</si>
  <si>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</si>
  <si>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</si>
  <si>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</si>
  <si>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</si>
  <si>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</si>
  <si>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</si>
  <si>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</si>
  <si>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</si>
  <si>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</si>
  <si>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</si>
  <si>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</si>
  <si>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</si>
  <si>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</si>
  <si>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</si>
  <si>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</si>
  <si>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</si>
  <si>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</si>
  <si>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</si>
  <si>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</si>
  <si>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</si>
  <si>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</si>
  <si>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</si>
  <si>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</si>
  <si>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</si>
  <si>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</si>
  <si>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</si>
  <si>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</si>
  <si>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</si>
  <si>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</si>
  <si>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</si>
  <si>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</si>
  <si>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</si>
  <si>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</si>
  <si>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</si>
  <si>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</si>
  <si>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</si>
  <si>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</si>
  <si>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</si>
  <si>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</si>
  <si>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1150</t>
  </si>
  <si>
    <t>Методичне забезпечення діяльності навчальних закладів</t>
  </si>
  <si>
    <t>0211150</t>
  </si>
  <si>
    <t>Забезпечити належну методичну роботу в установах освіти</t>
  </si>
  <si>
    <t>Розбіжність утворилась за рахунок економії коштів на поточних видатках, а саме на заробітній платі та на забезпеченні предметами , обладнанням та інвентарем.</t>
  </si>
  <si>
    <t>Придбання обладнання та предметів довгострокового користування</t>
  </si>
  <si>
    <t/>
  </si>
  <si>
    <t>Усього</t>
  </si>
  <si>
    <t>Комплексна Програма розвитку освіти</t>
  </si>
  <si>
    <t>0211150 - Методичне забезпечення діяльності навчальних закладів</t>
  </si>
  <si>
    <t>Затрат</t>
  </si>
  <si>
    <t>Обсяг видатків для придбання матеріалів,предметів, обладнання та предметів довгострокового користування (у розрізі їх видів)</t>
  </si>
  <si>
    <t>тис.грн.</t>
  </si>
  <si>
    <t>Кошторис</t>
  </si>
  <si>
    <t>Продукту</t>
  </si>
  <si>
    <t>кількість придбаного обладнання , матеріалів та предметів</t>
  </si>
  <si>
    <t>шт.</t>
  </si>
  <si>
    <t>Звіт установи</t>
  </si>
  <si>
    <t>Ефективності</t>
  </si>
  <si>
    <t>середні витрати на придбання 1 обладнання, предмету</t>
  </si>
  <si>
    <t>Розрахунок</t>
  </si>
  <si>
    <t>Якості</t>
  </si>
  <si>
    <t>рівень оновлення матеріально технічної бази порівняно з минулим роком</t>
  </si>
  <si>
    <t>%</t>
  </si>
  <si>
    <t>Обсяг видатків на виконання методичної роботи</t>
  </si>
  <si>
    <t>G72:BL72</t>
  </si>
  <si>
    <t>середньорічне число штатних одиниць методистів</t>
  </si>
  <si>
    <t>од.</t>
  </si>
  <si>
    <t>середньорічне число штатних одиниць робітників</t>
  </si>
  <si>
    <t>Мережа</t>
  </si>
  <si>
    <t>кількість закладів</t>
  </si>
  <si>
    <t>Рішення сессії</t>
  </si>
  <si>
    <t>всього середньорічне число ставок (штатних одиниць)</t>
  </si>
  <si>
    <t>кількість заходів проведених з директорами закладів освіти</t>
  </si>
  <si>
    <t>кількість олімпіад проведених з учнями</t>
  </si>
  <si>
    <t>G80:BL80</t>
  </si>
  <si>
    <t>На базі шкіш ОТГ олімпіад проведено небуло.</t>
  </si>
  <si>
    <t>кількість учнів що брали участь в олімпіаді</t>
  </si>
  <si>
    <t>G82:BL82</t>
  </si>
  <si>
    <t>кількість позакласних заходів</t>
  </si>
  <si>
    <t>середні витрати на 1 спеціаліста</t>
  </si>
  <si>
    <t>G86:BL86</t>
  </si>
  <si>
    <t>динаміка кількості заходів до попереднього року</t>
  </si>
  <si>
    <t>забезпеченість установ освіти навчально-методичною літературою</t>
  </si>
  <si>
    <t>відс.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</si>
  <si>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</si>
  <si>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</si>
  <si>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</si>
  <si>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фінансово-економічних та інвестиційних питань</t>
  </si>
  <si>
    <t>О.О.Візір</t>
  </si>
  <si>
    <t>Н.Г.Шмалько</t>
  </si>
  <si>
    <t>(тис.грн)</t>
  </si>
  <si>
    <t xml:space="preserve">  (тис.грн)</t>
  </si>
  <si>
    <t>0200000/'0210000</t>
  </si>
  <si>
    <t>0990</t>
  </si>
  <si>
    <t>На базі шкіш ОТГ олімпіад проведено небуло. Діти приймали участь в олімпіадах районних та обласних.</t>
  </si>
  <si>
    <t>Розбіжність з`явилась через економію на покупці предметів довгосторокового користування.</t>
  </si>
  <si>
    <t>на 31.12.2018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</si>
</sst>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horizontal="center" vertical="top" wrapText="1"/>
    </xf>
    <xf numFmtId="0" fontId="13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ont="1" applyBorder="1"/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11"/>
  <sheetViews>
    <sheetView tabSelected="1" topLeftCell="A31" zoomScaleNormal="100" workbookViewId="0">
      <selection activeCell="Y13" sqref="Y13:AL1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1" width="2.85546875" style="1" customWidth="1"/>
    <col min="62" max="62" width="1.42578125" style="1" customWidth="1"/>
    <col min="6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92" t="s">
        <v>24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64" ht="15.95" customHeight="1" x14ac:dyDescent="0.2"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64" ht="14.1" customHeight="1" x14ac:dyDescent="0.2"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64" ht="9.75" hidden="1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64" ht="9.75" hidden="1" customHeight="1" x14ac:dyDescent="0.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</row>
    <row r="7" spans="1:64" ht="9.75" hidden="1" customHeight="1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</row>
    <row r="8" spans="1:64" ht="9.75" hidden="1" customHeight="1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64" ht="8.25" hidden="1" customHeight="1" x14ac:dyDescent="0.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</row>
    <row r="11" spans="1:64" ht="15.75" customHeight="1" x14ac:dyDescent="0.2">
      <c r="A11" s="59" t="s">
        <v>67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64" ht="15.75" customHeight="1" x14ac:dyDescent="0.2">
      <c r="A12" s="59" t="s">
        <v>25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3" t="s">
        <v>140</v>
      </c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7.25" customHeight="1" x14ac:dyDescent="0.2">
      <c r="A14" s="4" t="s">
        <v>26</v>
      </c>
      <c r="B14" s="96" t="s">
        <v>128</v>
      </c>
      <c r="C14" s="97"/>
      <c r="D14" s="97"/>
      <c r="E14" s="97"/>
      <c r="F14" s="97"/>
      <c r="G14" s="97"/>
      <c r="H14" s="97"/>
      <c r="I14" s="97"/>
      <c r="J14" s="97"/>
      <c r="K14" s="97"/>
      <c r="L14" s="55" t="s">
        <v>129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</row>
    <row r="15" spans="1:64" ht="15.95" customHeight="1" x14ac:dyDescent="0.2">
      <c r="A15" s="54" t="s">
        <v>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 t="s">
        <v>1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</row>
    <row r="16" spans="1:64" ht="20.25" customHeight="1" x14ac:dyDescent="0.2">
      <c r="A16" s="4" t="s">
        <v>27</v>
      </c>
      <c r="B16" s="96" t="s">
        <v>136</v>
      </c>
      <c r="C16" s="97"/>
      <c r="D16" s="97"/>
      <c r="E16" s="97"/>
      <c r="F16" s="97"/>
      <c r="G16" s="97"/>
      <c r="H16" s="97"/>
      <c r="I16" s="97"/>
      <c r="J16" s="97"/>
      <c r="K16" s="97"/>
      <c r="L16" s="55" t="s">
        <v>129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79" ht="15.95" customHeight="1" x14ac:dyDescent="0.2">
      <c r="A17" s="54" t="s">
        <v>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 t="s">
        <v>2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</row>
    <row r="18" spans="1:79" ht="20.25" customHeight="1" x14ac:dyDescent="0.2">
      <c r="A18" s="4" t="s">
        <v>28</v>
      </c>
      <c r="B18" s="96" t="s">
        <v>85</v>
      </c>
      <c r="C18" s="97"/>
      <c r="D18" s="97"/>
      <c r="E18" s="97"/>
      <c r="F18" s="97"/>
      <c r="G18" s="97"/>
      <c r="H18" s="97"/>
      <c r="I18" s="97"/>
      <c r="J18" s="97"/>
      <c r="K18" s="97"/>
      <c r="M18" s="94" t="s">
        <v>137</v>
      </c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C18" s="55" t="s">
        <v>84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</row>
    <row r="19" spans="1:79" ht="18" customHeight="1" x14ac:dyDescent="0.2">
      <c r="A19" s="54" t="s">
        <v>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 t="s">
        <v>29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 t="s">
        <v>3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</row>
    <row r="21" spans="1:79" ht="15.75" customHeight="1" x14ac:dyDescent="0.2">
      <c r="A21" s="57" t="s">
        <v>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</row>
    <row r="22" spans="1:79" ht="15" customHeight="1" x14ac:dyDescent="0.2">
      <c r="A22" s="58" t="s">
        <v>134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</row>
    <row r="24" spans="1:79" ht="27.95" customHeight="1" x14ac:dyDescent="0.2">
      <c r="A24" s="15" t="s">
        <v>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 t="s">
        <v>6</v>
      </c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 t="s">
        <v>5</v>
      </c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</row>
    <row r="25" spans="1:79" ht="27.95" customHeight="1" x14ac:dyDescent="0.2">
      <c r="A25" s="15" t="s">
        <v>10</v>
      </c>
      <c r="B25" s="15"/>
      <c r="C25" s="15"/>
      <c r="D25" s="15"/>
      <c r="E25" s="15"/>
      <c r="F25" s="15"/>
      <c r="G25" s="15"/>
      <c r="H25" s="15" t="s">
        <v>9</v>
      </c>
      <c r="I25" s="15"/>
      <c r="J25" s="15"/>
      <c r="K25" s="15"/>
      <c r="L25" s="15"/>
      <c r="M25" s="15"/>
      <c r="N25" s="15"/>
      <c r="O25" s="15" t="s">
        <v>8</v>
      </c>
      <c r="P25" s="15"/>
      <c r="Q25" s="15"/>
      <c r="R25" s="15"/>
      <c r="S25" s="15"/>
      <c r="T25" s="15"/>
      <c r="U25" s="15"/>
      <c r="V25" s="15" t="s">
        <v>10</v>
      </c>
      <c r="W25" s="15"/>
      <c r="X25" s="15"/>
      <c r="Y25" s="15"/>
      <c r="Z25" s="15"/>
      <c r="AA25" s="15"/>
      <c r="AB25" s="15"/>
      <c r="AC25" s="15" t="s">
        <v>9</v>
      </c>
      <c r="AD25" s="15"/>
      <c r="AE25" s="15"/>
      <c r="AF25" s="15"/>
      <c r="AG25" s="15"/>
      <c r="AH25" s="15"/>
      <c r="AI25" s="15"/>
      <c r="AJ25" s="15" t="s">
        <v>8</v>
      </c>
      <c r="AK25" s="15"/>
      <c r="AL25" s="15"/>
      <c r="AM25" s="15"/>
      <c r="AN25" s="15"/>
      <c r="AO25" s="15"/>
      <c r="AP25" s="15"/>
      <c r="AQ25" s="15" t="s">
        <v>10</v>
      </c>
      <c r="AR25" s="15"/>
      <c r="AS25" s="15"/>
      <c r="AT25" s="15"/>
      <c r="AU25" s="15"/>
      <c r="AV25" s="15"/>
      <c r="AW25" s="15"/>
      <c r="AX25" s="15" t="s">
        <v>9</v>
      </c>
      <c r="AY25" s="15"/>
      <c r="AZ25" s="15"/>
      <c r="BA25" s="15"/>
      <c r="BB25" s="15"/>
      <c r="BC25" s="15"/>
      <c r="BD25" s="15"/>
      <c r="BE25" s="15" t="s">
        <v>8</v>
      </c>
      <c r="BF25" s="15"/>
      <c r="BG25" s="15"/>
      <c r="BH25" s="15"/>
      <c r="BI25" s="15"/>
      <c r="BJ25" s="15"/>
      <c r="BK25" s="15"/>
      <c r="BL25" s="15"/>
    </row>
    <row r="26" spans="1:79" ht="15.95" customHeight="1" x14ac:dyDescent="0.2">
      <c r="A26" s="15">
        <v>1</v>
      </c>
      <c r="B26" s="15"/>
      <c r="C26" s="15"/>
      <c r="D26" s="15"/>
      <c r="E26" s="15"/>
      <c r="F26" s="15"/>
      <c r="G26" s="15"/>
      <c r="H26" s="15">
        <v>2</v>
      </c>
      <c r="I26" s="15"/>
      <c r="J26" s="15"/>
      <c r="K26" s="15"/>
      <c r="L26" s="15"/>
      <c r="M26" s="15"/>
      <c r="N26" s="15"/>
      <c r="O26" s="15">
        <v>3</v>
      </c>
      <c r="P26" s="15"/>
      <c r="Q26" s="15"/>
      <c r="R26" s="15"/>
      <c r="S26" s="15"/>
      <c r="T26" s="15"/>
      <c r="U26" s="15"/>
      <c r="V26" s="15">
        <v>4</v>
      </c>
      <c r="W26" s="15"/>
      <c r="X26" s="15"/>
      <c r="Y26" s="15"/>
      <c r="Z26" s="15"/>
      <c r="AA26" s="15"/>
      <c r="AB26" s="15"/>
      <c r="AC26" s="15">
        <v>5</v>
      </c>
      <c r="AD26" s="15"/>
      <c r="AE26" s="15"/>
      <c r="AF26" s="15"/>
      <c r="AG26" s="15"/>
      <c r="AH26" s="15"/>
      <c r="AI26" s="15"/>
      <c r="AJ26" s="15">
        <v>6</v>
      </c>
      <c r="AK26" s="15"/>
      <c r="AL26" s="15"/>
      <c r="AM26" s="15"/>
      <c r="AN26" s="15"/>
      <c r="AO26" s="15"/>
      <c r="AP26" s="15"/>
      <c r="AQ26" s="15">
        <v>7</v>
      </c>
      <c r="AR26" s="15"/>
      <c r="AS26" s="15"/>
      <c r="AT26" s="15"/>
      <c r="AU26" s="15"/>
      <c r="AV26" s="15"/>
      <c r="AW26" s="15"/>
      <c r="AX26" s="15">
        <v>8</v>
      </c>
      <c r="AY26" s="15"/>
      <c r="AZ26" s="15"/>
      <c r="BA26" s="15"/>
      <c r="BB26" s="15"/>
      <c r="BC26" s="15"/>
      <c r="BD26" s="15"/>
      <c r="BE26" s="15">
        <v>9</v>
      </c>
      <c r="BF26" s="15"/>
      <c r="BG26" s="15"/>
      <c r="BH26" s="15"/>
      <c r="BI26" s="15"/>
      <c r="BJ26" s="15"/>
      <c r="BK26" s="15"/>
      <c r="BL26" s="15"/>
    </row>
    <row r="27" spans="1:79" ht="12.75" hidden="1" customHeight="1" x14ac:dyDescent="0.2">
      <c r="A27" s="60" t="s">
        <v>78</v>
      </c>
      <c r="B27" s="60"/>
      <c r="C27" s="60"/>
      <c r="D27" s="60"/>
      <c r="E27" s="60"/>
      <c r="F27" s="60"/>
      <c r="G27" s="60"/>
      <c r="H27" s="60" t="s">
        <v>79</v>
      </c>
      <c r="I27" s="60"/>
      <c r="J27" s="60"/>
      <c r="K27" s="60"/>
      <c r="L27" s="60"/>
      <c r="M27" s="60"/>
      <c r="N27" s="60"/>
      <c r="O27" s="61" t="s">
        <v>50</v>
      </c>
      <c r="P27" s="62"/>
      <c r="Q27" s="62"/>
      <c r="R27" s="62"/>
      <c r="S27" s="62"/>
      <c r="T27" s="62"/>
      <c r="U27" s="62"/>
      <c r="V27" s="60" t="s">
        <v>48</v>
      </c>
      <c r="W27" s="60"/>
      <c r="X27" s="60"/>
      <c r="Y27" s="60"/>
      <c r="Z27" s="60"/>
      <c r="AA27" s="60"/>
      <c r="AB27" s="60"/>
      <c r="AC27" s="60" t="s">
        <v>49</v>
      </c>
      <c r="AD27" s="60"/>
      <c r="AE27" s="60"/>
      <c r="AF27" s="60"/>
      <c r="AG27" s="60"/>
      <c r="AH27" s="60"/>
      <c r="AI27" s="60"/>
      <c r="AJ27" s="61" t="s">
        <v>50</v>
      </c>
      <c r="AK27" s="62"/>
      <c r="AL27" s="62"/>
      <c r="AM27" s="62"/>
      <c r="AN27" s="62"/>
      <c r="AO27" s="62"/>
      <c r="AP27" s="62"/>
      <c r="AQ27" s="64" t="s">
        <v>51</v>
      </c>
      <c r="AR27" s="60"/>
      <c r="AS27" s="60"/>
      <c r="AT27" s="60"/>
      <c r="AU27" s="60"/>
      <c r="AV27" s="60"/>
      <c r="AW27" s="60"/>
      <c r="AX27" s="64" t="s">
        <v>51</v>
      </c>
      <c r="AY27" s="60"/>
      <c r="AZ27" s="60"/>
      <c r="BA27" s="60"/>
      <c r="BB27" s="60"/>
      <c r="BC27" s="60"/>
      <c r="BD27" s="60"/>
      <c r="BE27" s="62" t="s">
        <v>50</v>
      </c>
      <c r="BF27" s="62"/>
      <c r="BG27" s="62"/>
      <c r="BH27" s="62"/>
      <c r="BI27" s="62"/>
      <c r="BJ27" s="62"/>
      <c r="BK27" s="62"/>
      <c r="BL27" s="62"/>
      <c r="CA27" s="1" t="s">
        <v>68</v>
      </c>
    </row>
    <row r="28" spans="1:79" ht="15.75" x14ac:dyDescent="0.2">
      <c r="A28" s="14">
        <v>493.13</v>
      </c>
      <c r="B28" s="14"/>
      <c r="C28" s="14"/>
      <c r="D28" s="14"/>
      <c r="E28" s="14"/>
      <c r="F28" s="14"/>
      <c r="G28" s="14"/>
      <c r="H28" s="14">
        <v>20</v>
      </c>
      <c r="I28" s="14"/>
      <c r="J28" s="14"/>
      <c r="K28" s="14"/>
      <c r="L28" s="14"/>
      <c r="M28" s="14"/>
      <c r="N28" s="14"/>
      <c r="O28" s="14">
        <f>A28+H28</f>
        <v>513.13</v>
      </c>
      <c r="P28" s="14"/>
      <c r="Q28" s="14"/>
      <c r="R28" s="14"/>
      <c r="S28" s="14"/>
      <c r="T28" s="14"/>
      <c r="U28" s="14"/>
      <c r="V28" s="14">
        <v>364.19</v>
      </c>
      <c r="W28" s="14"/>
      <c r="X28" s="14"/>
      <c r="Y28" s="14"/>
      <c r="Z28" s="14"/>
      <c r="AA28" s="14"/>
      <c r="AB28" s="14"/>
      <c r="AC28" s="14">
        <v>19.36</v>
      </c>
      <c r="AD28" s="14"/>
      <c r="AE28" s="14"/>
      <c r="AF28" s="14"/>
      <c r="AG28" s="14"/>
      <c r="AH28" s="14"/>
      <c r="AI28" s="14"/>
      <c r="AJ28" s="14">
        <f>V28+AC28</f>
        <v>383.55</v>
      </c>
      <c r="AK28" s="14"/>
      <c r="AL28" s="14"/>
      <c r="AM28" s="14"/>
      <c r="AN28" s="14"/>
      <c r="AO28" s="14"/>
      <c r="AP28" s="14"/>
      <c r="AQ28" s="14">
        <f>V28-A28</f>
        <v>-128.94</v>
      </c>
      <c r="AR28" s="14"/>
      <c r="AS28" s="14"/>
      <c r="AT28" s="14"/>
      <c r="AU28" s="14"/>
      <c r="AV28" s="14"/>
      <c r="AW28" s="14"/>
      <c r="AX28" s="14">
        <f>AC28-H28</f>
        <v>-0.64000000000000057</v>
      </c>
      <c r="AY28" s="14"/>
      <c r="AZ28" s="14"/>
      <c r="BA28" s="14"/>
      <c r="BB28" s="14"/>
      <c r="BC28" s="14"/>
      <c r="BD28" s="14"/>
      <c r="BE28" s="14">
        <f>AQ28+AX28</f>
        <v>-129.57999999999998</v>
      </c>
      <c r="BF28" s="14"/>
      <c r="BG28" s="14"/>
      <c r="BH28" s="14"/>
      <c r="BI28" s="14"/>
      <c r="BJ28" s="14"/>
      <c r="BK28" s="14"/>
      <c r="BL28" s="14"/>
      <c r="CA28" s="1" t="s">
        <v>69</v>
      </c>
    </row>
    <row r="29" spans="1:79" ht="7.5" customHeight="1" x14ac:dyDescent="0.2"/>
    <row r="30" spans="1:79" hidden="1" x14ac:dyDescent="0.2"/>
    <row r="31" spans="1:79" ht="15.75" customHeight="1" x14ac:dyDescent="0.2">
      <c r="A31" s="63" t="s">
        <v>11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15" customHeight="1" x14ac:dyDescent="0.2">
      <c r="A32" s="58" t="s">
        <v>135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4" spans="1:79" ht="48" customHeight="1" x14ac:dyDescent="0.2">
      <c r="A34" s="15" t="s">
        <v>15</v>
      </c>
      <c r="B34" s="15" t="s">
        <v>14</v>
      </c>
      <c r="C34" s="15"/>
      <c r="D34" s="15"/>
      <c r="E34" s="15"/>
      <c r="F34" s="15" t="s">
        <v>30</v>
      </c>
      <c r="G34" s="15"/>
      <c r="H34" s="15"/>
      <c r="I34" s="15"/>
      <c r="J34" s="15" t="s">
        <v>40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 t="s">
        <v>13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 t="s">
        <v>12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 t="s">
        <v>5</v>
      </c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 t="s">
        <v>80</v>
      </c>
      <c r="BL34" s="15"/>
      <c r="BM34" s="15"/>
      <c r="BN34" s="15"/>
      <c r="BO34" s="15"/>
      <c r="BP34" s="15"/>
      <c r="BQ34" s="15"/>
    </row>
    <row r="35" spans="1:79" ht="29.1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 t="s">
        <v>10</v>
      </c>
      <c r="AB35" s="15"/>
      <c r="AC35" s="15"/>
      <c r="AD35" s="15"/>
      <c r="AE35" s="15" t="s">
        <v>9</v>
      </c>
      <c r="AF35" s="15"/>
      <c r="AG35" s="15"/>
      <c r="AH35" s="15"/>
      <c r="AI35" s="15" t="s">
        <v>8</v>
      </c>
      <c r="AJ35" s="15"/>
      <c r="AK35" s="15"/>
      <c r="AL35" s="15"/>
      <c r="AM35" s="15" t="s">
        <v>10</v>
      </c>
      <c r="AN35" s="15"/>
      <c r="AO35" s="15"/>
      <c r="AP35" s="15"/>
      <c r="AQ35" s="15" t="s">
        <v>9</v>
      </c>
      <c r="AR35" s="15"/>
      <c r="AS35" s="15"/>
      <c r="AT35" s="15"/>
      <c r="AU35" s="15" t="s">
        <v>8</v>
      </c>
      <c r="AV35" s="15"/>
      <c r="AW35" s="15"/>
      <c r="AX35" s="15"/>
      <c r="AY35" s="15" t="s">
        <v>10</v>
      </c>
      <c r="AZ35" s="15"/>
      <c r="BA35" s="15"/>
      <c r="BB35" s="15"/>
      <c r="BC35" s="15" t="s">
        <v>9</v>
      </c>
      <c r="BD35" s="15"/>
      <c r="BE35" s="15"/>
      <c r="BF35" s="15"/>
      <c r="BG35" s="15" t="s">
        <v>8</v>
      </c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79" ht="15.95" customHeight="1" x14ac:dyDescent="0.2">
      <c r="A36" s="7">
        <v>1</v>
      </c>
      <c r="B36" s="15">
        <v>2</v>
      </c>
      <c r="C36" s="15"/>
      <c r="D36" s="15"/>
      <c r="E36" s="15"/>
      <c r="F36" s="15">
        <v>3</v>
      </c>
      <c r="G36" s="15"/>
      <c r="H36" s="15"/>
      <c r="I36" s="15"/>
      <c r="J36" s="15">
        <v>4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>
        <v>5</v>
      </c>
      <c r="AB36" s="15"/>
      <c r="AC36" s="15"/>
      <c r="AD36" s="15"/>
      <c r="AE36" s="15">
        <v>6</v>
      </c>
      <c r="AF36" s="15"/>
      <c r="AG36" s="15"/>
      <c r="AH36" s="15"/>
      <c r="AI36" s="15">
        <v>7</v>
      </c>
      <c r="AJ36" s="15"/>
      <c r="AK36" s="15"/>
      <c r="AL36" s="15"/>
      <c r="AM36" s="15">
        <v>8</v>
      </c>
      <c r="AN36" s="15"/>
      <c r="AO36" s="15"/>
      <c r="AP36" s="15"/>
      <c r="AQ36" s="15">
        <v>9</v>
      </c>
      <c r="AR36" s="15"/>
      <c r="AS36" s="15"/>
      <c r="AT36" s="15"/>
      <c r="AU36" s="15">
        <v>10</v>
      </c>
      <c r="AV36" s="15"/>
      <c r="AW36" s="15"/>
      <c r="AX36" s="15"/>
      <c r="AY36" s="15">
        <v>11</v>
      </c>
      <c r="AZ36" s="15"/>
      <c r="BA36" s="15"/>
      <c r="BB36" s="15"/>
      <c r="BC36" s="15">
        <v>12</v>
      </c>
      <c r="BD36" s="15"/>
      <c r="BE36" s="15"/>
      <c r="BF36" s="15"/>
      <c r="BG36" s="15">
        <v>13</v>
      </c>
      <c r="BH36" s="15"/>
      <c r="BI36" s="15"/>
      <c r="BJ36" s="15"/>
      <c r="BK36" s="15">
        <v>14</v>
      </c>
      <c r="BL36" s="15"/>
      <c r="BM36" s="15"/>
      <c r="BN36" s="15"/>
      <c r="BO36" s="15"/>
      <c r="BP36" s="15"/>
      <c r="BQ36" s="15"/>
    </row>
    <row r="37" spans="1:79" ht="15.75" hidden="1" customHeight="1" x14ac:dyDescent="0.2">
      <c r="A37" s="8" t="s">
        <v>52</v>
      </c>
      <c r="B37" s="65" t="s">
        <v>53</v>
      </c>
      <c r="C37" s="65"/>
      <c r="D37" s="65"/>
      <c r="E37" s="65"/>
      <c r="F37" s="65" t="s">
        <v>54</v>
      </c>
      <c r="G37" s="65"/>
      <c r="H37" s="65"/>
      <c r="I37" s="65"/>
      <c r="J37" s="66" t="s">
        <v>55</v>
      </c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0" t="s">
        <v>47</v>
      </c>
      <c r="AB37" s="60"/>
      <c r="AC37" s="60"/>
      <c r="AD37" s="60"/>
      <c r="AE37" s="60" t="s">
        <v>46</v>
      </c>
      <c r="AF37" s="60"/>
      <c r="AG37" s="60"/>
      <c r="AH37" s="60"/>
      <c r="AI37" s="61" t="s">
        <v>62</v>
      </c>
      <c r="AJ37" s="62"/>
      <c r="AK37" s="62"/>
      <c r="AL37" s="62"/>
      <c r="AM37" s="60" t="s">
        <v>48</v>
      </c>
      <c r="AN37" s="60"/>
      <c r="AO37" s="60"/>
      <c r="AP37" s="60"/>
      <c r="AQ37" s="60" t="s">
        <v>49</v>
      </c>
      <c r="AR37" s="60"/>
      <c r="AS37" s="60"/>
      <c r="AT37" s="60"/>
      <c r="AU37" s="61" t="s">
        <v>62</v>
      </c>
      <c r="AV37" s="62"/>
      <c r="AW37" s="62"/>
      <c r="AX37" s="62"/>
      <c r="AY37" s="64" t="s">
        <v>63</v>
      </c>
      <c r="AZ37" s="60"/>
      <c r="BA37" s="60"/>
      <c r="BB37" s="60"/>
      <c r="BC37" s="64" t="s">
        <v>63</v>
      </c>
      <c r="BD37" s="60"/>
      <c r="BE37" s="60"/>
      <c r="BF37" s="60"/>
      <c r="BG37" s="62" t="s">
        <v>62</v>
      </c>
      <c r="BH37" s="62"/>
      <c r="BI37" s="62"/>
      <c r="BJ37" s="62"/>
      <c r="BK37" s="66" t="s">
        <v>81</v>
      </c>
      <c r="BL37" s="66"/>
      <c r="BM37" s="66"/>
      <c r="BN37" s="66"/>
      <c r="BO37" s="66"/>
      <c r="BP37" s="66"/>
      <c r="BQ37" s="66"/>
      <c r="CA37" s="1" t="s">
        <v>70</v>
      </c>
    </row>
    <row r="38" spans="1:79" s="10" customFormat="1" ht="31.5" customHeight="1" x14ac:dyDescent="0.2">
      <c r="A38" s="9">
        <v>1</v>
      </c>
      <c r="B38" s="40" t="s">
        <v>85</v>
      </c>
      <c r="C38" s="41"/>
      <c r="D38" s="41"/>
      <c r="E38" s="42"/>
      <c r="F38" s="43" t="s">
        <v>83</v>
      </c>
      <c r="G38" s="44"/>
      <c r="H38" s="44"/>
      <c r="I38" s="44"/>
      <c r="J38" s="26" t="s">
        <v>84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30">
        <v>493.12799999999999</v>
      </c>
      <c r="AB38" s="30"/>
      <c r="AC38" s="30"/>
      <c r="AD38" s="30"/>
      <c r="AE38" s="30">
        <v>20</v>
      </c>
      <c r="AF38" s="30"/>
      <c r="AG38" s="30"/>
      <c r="AH38" s="30"/>
      <c r="AI38" s="30">
        <f>AA38+AE38</f>
        <v>513.12799999999993</v>
      </c>
      <c r="AJ38" s="30"/>
      <c r="AK38" s="30"/>
      <c r="AL38" s="30"/>
      <c r="AM38" s="30">
        <v>364.19</v>
      </c>
      <c r="AN38" s="30"/>
      <c r="AO38" s="30"/>
      <c r="AP38" s="30"/>
      <c r="AQ38" s="30">
        <v>19.36</v>
      </c>
      <c r="AR38" s="30"/>
      <c r="AS38" s="30"/>
      <c r="AT38" s="30"/>
      <c r="AU38" s="30">
        <f>AM38+AQ38</f>
        <v>383.55</v>
      </c>
      <c r="AV38" s="30"/>
      <c r="AW38" s="30"/>
      <c r="AX38" s="30"/>
      <c r="AY38" s="30">
        <f>AM38-AA38</f>
        <v>-128.93799999999999</v>
      </c>
      <c r="AZ38" s="30"/>
      <c r="BA38" s="30"/>
      <c r="BB38" s="30"/>
      <c r="BC38" s="30">
        <f>AQ38-AE38</f>
        <v>-0.64000000000000057</v>
      </c>
      <c r="BD38" s="30"/>
      <c r="BE38" s="30"/>
      <c r="BF38" s="30"/>
      <c r="BG38" s="30">
        <f>AY38+BC38</f>
        <v>-129.57799999999997</v>
      </c>
      <c r="BH38" s="30"/>
      <c r="BI38" s="30"/>
      <c r="BJ38" s="30"/>
      <c r="BK38" s="112"/>
      <c r="BL38" s="112"/>
      <c r="BM38" s="112"/>
      <c r="BN38" s="112"/>
      <c r="BO38" s="112"/>
      <c r="BP38" s="112"/>
      <c r="BQ38" s="112"/>
      <c r="CA38" s="10" t="s">
        <v>71</v>
      </c>
    </row>
    <row r="39" spans="1:79" ht="117" customHeight="1" x14ac:dyDescent="0.2">
      <c r="A39" s="7">
        <v>2</v>
      </c>
      <c r="B39" s="48" t="s">
        <v>85</v>
      </c>
      <c r="C39" s="49"/>
      <c r="D39" s="49"/>
      <c r="E39" s="50"/>
      <c r="F39" s="51" t="s">
        <v>83</v>
      </c>
      <c r="G39" s="52"/>
      <c r="H39" s="52"/>
      <c r="I39" s="52"/>
      <c r="J39" s="11" t="s">
        <v>86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  <c r="AA39" s="14">
        <v>493.12799999999999</v>
      </c>
      <c r="AB39" s="14"/>
      <c r="AC39" s="14"/>
      <c r="AD39" s="14"/>
      <c r="AE39" s="14">
        <v>0</v>
      </c>
      <c r="AF39" s="14"/>
      <c r="AG39" s="14"/>
      <c r="AH39" s="14"/>
      <c r="AI39" s="14">
        <f>AA39+AE39</f>
        <v>493.12799999999999</v>
      </c>
      <c r="AJ39" s="14"/>
      <c r="AK39" s="14"/>
      <c r="AL39" s="14"/>
      <c r="AM39" s="14">
        <v>364.19</v>
      </c>
      <c r="AN39" s="14"/>
      <c r="AO39" s="14"/>
      <c r="AP39" s="14"/>
      <c r="AQ39" s="14">
        <v>0</v>
      </c>
      <c r="AR39" s="14"/>
      <c r="AS39" s="14"/>
      <c r="AT39" s="14"/>
      <c r="AU39" s="14">
        <f>AM39+AQ39</f>
        <v>364.19</v>
      </c>
      <c r="AV39" s="14"/>
      <c r="AW39" s="14"/>
      <c r="AX39" s="14"/>
      <c r="AY39" s="14">
        <f>AM39-AA39</f>
        <v>-128.93799999999999</v>
      </c>
      <c r="AZ39" s="14"/>
      <c r="BA39" s="14"/>
      <c r="BB39" s="14"/>
      <c r="BC39" s="14">
        <f>AQ39-AE39</f>
        <v>0</v>
      </c>
      <c r="BD39" s="14"/>
      <c r="BE39" s="14"/>
      <c r="BF39" s="14"/>
      <c r="BG39" s="14">
        <f>AY39+BC39</f>
        <v>-128.93799999999999</v>
      </c>
      <c r="BH39" s="14"/>
      <c r="BI39" s="14"/>
      <c r="BJ39" s="14"/>
      <c r="BK39" s="45" t="s">
        <v>87</v>
      </c>
      <c r="BL39" s="46"/>
      <c r="BM39" s="46"/>
      <c r="BN39" s="46"/>
      <c r="BO39" s="46"/>
      <c r="BP39" s="46"/>
      <c r="BQ39" s="47"/>
    </row>
    <row r="40" spans="1:79" ht="61.5" customHeight="1" x14ac:dyDescent="0.2">
      <c r="A40" s="7">
        <v>3</v>
      </c>
      <c r="B40" s="48" t="s">
        <v>85</v>
      </c>
      <c r="C40" s="49"/>
      <c r="D40" s="49"/>
      <c r="E40" s="50"/>
      <c r="F40" s="51" t="s">
        <v>83</v>
      </c>
      <c r="G40" s="52"/>
      <c r="H40" s="52"/>
      <c r="I40" s="52"/>
      <c r="J40" s="11" t="s">
        <v>88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20"/>
      <c r="AA40" s="14">
        <v>0</v>
      </c>
      <c r="AB40" s="14"/>
      <c r="AC40" s="14"/>
      <c r="AD40" s="14"/>
      <c r="AE40" s="14">
        <v>20</v>
      </c>
      <c r="AF40" s="14"/>
      <c r="AG40" s="14"/>
      <c r="AH40" s="14"/>
      <c r="AI40" s="14">
        <f>AA40+AE40</f>
        <v>20</v>
      </c>
      <c r="AJ40" s="14"/>
      <c r="AK40" s="14"/>
      <c r="AL40" s="14"/>
      <c r="AM40" s="14">
        <v>0</v>
      </c>
      <c r="AN40" s="14"/>
      <c r="AO40" s="14"/>
      <c r="AP40" s="14"/>
      <c r="AQ40" s="14">
        <v>19.36</v>
      </c>
      <c r="AR40" s="14"/>
      <c r="AS40" s="14"/>
      <c r="AT40" s="14"/>
      <c r="AU40" s="14">
        <f>AM40+AQ40</f>
        <v>19.36</v>
      </c>
      <c r="AV40" s="14"/>
      <c r="AW40" s="14"/>
      <c r="AX40" s="14"/>
      <c r="AY40" s="14">
        <f>AM40-AA40</f>
        <v>0</v>
      </c>
      <c r="AZ40" s="14"/>
      <c r="BA40" s="14"/>
      <c r="BB40" s="14"/>
      <c r="BC40" s="14">
        <f>AQ40-AE40</f>
        <v>-0.64000000000000057</v>
      </c>
      <c r="BD40" s="14"/>
      <c r="BE40" s="14"/>
      <c r="BF40" s="14"/>
      <c r="BG40" s="14">
        <f>AY40+BC40</f>
        <v>-0.64000000000000057</v>
      </c>
      <c r="BH40" s="14"/>
      <c r="BI40" s="14"/>
      <c r="BJ40" s="14"/>
      <c r="BK40" s="37" t="s">
        <v>139</v>
      </c>
      <c r="BL40" s="38"/>
      <c r="BM40" s="38"/>
      <c r="BN40" s="38"/>
      <c r="BO40" s="38"/>
      <c r="BP40" s="38"/>
      <c r="BQ40" s="39"/>
    </row>
    <row r="41" spans="1:79" s="10" customFormat="1" ht="15.75" customHeight="1" x14ac:dyDescent="0.2">
      <c r="A41" s="9"/>
      <c r="B41" s="40" t="s">
        <v>89</v>
      </c>
      <c r="C41" s="41"/>
      <c r="D41" s="41"/>
      <c r="E41" s="42"/>
      <c r="F41" s="43" t="s">
        <v>89</v>
      </c>
      <c r="G41" s="44"/>
      <c r="H41" s="44"/>
      <c r="I41" s="44"/>
      <c r="J41" s="26" t="s">
        <v>90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8"/>
      <c r="AA41" s="30">
        <v>493.12799999999999</v>
      </c>
      <c r="AB41" s="30"/>
      <c r="AC41" s="30"/>
      <c r="AD41" s="30"/>
      <c r="AE41" s="30">
        <v>20</v>
      </c>
      <c r="AF41" s="30"/>
      <c r="AG41" s="30"/>
      <c r="AH41" s="30"/>
      <c r="AI41" s="30">
        <f>AA41+AE41</f>
        <v>513.12799999999993</v>
      </c>
      <c r="AJ41" s="30"/>
      <c r="AK41" s="30"/>
      <c r="AL41" s="30"/>
      <c r="AM41" s="30">
        <v>364.19</v>
      </c>
      <c r="AN41" s="30"/>
      <c r="AO41" s="30"/>
      <c r="AP41" s="30"/>
      <c r="AQ41" s="30">
        <v>19.36</v>
      </c>
      <c r="AR41" s="30"/>
      <c r="AS41" s="30"/>
      <c r="AT41" s="30"/>
      <c r="AU41" s="30">
        <f>AM41+AQ41</f>
        <v>383.55</v>
      </c>
      <c r="AV41" s="30"/>
      <c r="AW41" s="30"/>
      <c r="AX41" s="30"/>
      <c r="AY41" s="30">
        <f>AM41-AA41</f>
        <v>-128.93799999999999</v>
      </c>
      <c r="AZ41" s="30"/>
      <c r="BA41" s="30"/>
      <c r="BB41" s="30"/>
      <c r="BC41" s="30">
        <f>AQ41-AE41</f>
        <v>-0.64000000000000057</v>
      </c>
      <c r="BD41" s="30"/>
      <c r="BE41" s="30"/>
      <c r="BF41" s="30"/>
      <c r="BG41" s="30">
        <f>AY41+BC41</f>
        <v>-129.57799999999997</v>
      </c>
      <c r="BH41" s="30"/>
      <c r="BI41" s="30"/>
      <c r="BJ41" s="30"/>
      <c r="BK41" s="36"/>
      <c r="BL41" s="27"/>
      <c r="BM41" s="27"/>
      <c r="BN41" s="27"/>
      <c r="BO41" s="27"/>
      <c r="BP41" s="27"/>
      <c r="BQ41" s="28"/>
    </row>
    <row r="42" spans="1:79" ht="26.25" customHeight="1" x14ac:dyDescent="0.2"/>
    <row r="43" spans="1:79" hidden="1" x14ac:dyDescent="0.2"/>
    <row r="44" spans="1:79" ht="15.75" customHeight="1" x14ac:dyDescent="0.2">
      <c r="A44" s="63" t="s">
        <v>32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</row>
    <row r="45" spans="1:79" ht="15" customHeight="1" x14ac:dyDescent="0.2">
      <c r="A45" s="58" t="s">
        <v>135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</row>
    <row r="46" spans="1:79" ht="2.25" customHeight="1" x14ac:dyDescent="0.2"/>
    <row r="47" spans="1:79" ht="39.950000000000003" customHeight="1" x14ac:dyDescent="0.2">
      <c r="A47" s="15" t="s">
        <v>31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 t="s">
        <v>13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 t="s">
        <v>12</v>
      </c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 t="s">
        <v>5</v>
      </c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 t="s">
        <v>80</v>
      </c>
      <c r="BJ47" s="15"/>
      <c r="BK47" s="15"/>
      <c r="BL47" s="15"/>
      <c r="BM47" s="15"/>
      <c r="BN47" s="15"/>
      <c r="BO47" s="15"/>
      <c r="BP47" s="15"/>
      <c r="BQ47" s="15"/>
    </row>
    <row r="48" spans="1:79" ht="29.1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 t="s">
        <v>10</v>
      </c>
      <c r="R48" s="15"/>
      <c r="S48" s="15"/>
      <c r="T48" s="15"/>
      <c r="U48" s="15"/>
      <c r="V48" s="15" t="s">
        <v>9</v>
      </c>
      <c r="W48" s="15"/>
      <c r="X48" s="15"/>
      <c r="Y48" s="15"/>
      <c r="Z48" s="15"/>
      <c r="AA48" s="15" t="s">
        <v>8</v>
      </c>
      <c r="AB48" s="15"/>
      <c r="AC48" s="15"/>
      <c r="AD48" s="15"/>
      <c r="AE48" s="15"/>
      <c r="AF48" s="15"/>
      <c r="AG48" s="15" t="s">
        <v>10</v>
      </c>
      <c r="AH48" s="15"/>
      <c r="AI48" s="15"/>
      <c r="AJ48" s="15"/>
      <c r="AK48" s="15"/>
      <c r="AL48" s="15" t="s">
        <v>9</v>
      </c>
      <c r="AM48" s="15"/>
      <c r="AN48" s="15"/>
      <c r="AO48" s="15"/>
      <c r="AP48" s="15"/>
      <c r="AQ48" s="15" t="s">
        <v>8</v>
      </c>
      <c r="AR48" s="15"/>
      <c r="AS48" s="15"/>
      <c r="AT48" s="15"/>
      <c r="AU48" s="15"/>
      <c r="AV48" s="15"/>
      <c r="AW48" s="15" t="s">
        <v>10</v>
      </c>
      <c r="AX48" s="113"/>
      <c r="AY48" s="113"/>
      <c r="AZ48" s="113"/>
      <c r="BA48" s="15" t="s">
        <v>9</v>
      </c>
      <c r="BB48" s="113"/>
      <c r="BC48" s="113"/>
      <c r="BD48" s="113"/>
      <c r="BE48" s="15" t="s">
        <v>8</v>
      </c>
      <c r="BF48" s="113"/>
      <c r="BG48" s="113"/>
      <c r="BH48" s="113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1:79" ht="15.95" customHeight="1" x14ac:dyDescent="0.25">
      <c r="A49" s="15">
        <v>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>
        <v>2</v>
      </c>
      <c r="R49" s="15"/>
      <c r="S49" s="15"/>
      <c r="T49" s="15"/>
      <c r="U49" s="15"/>
      <c r="V49" s="15">
        <v>3</v>
      </c>
      <c r="W49" s="15"/>
      <c r="X49" s="15"/>
      <c r="Y49" s="15"/>
      <c r="Z49" s="15"/>
      <c r="AA49" s="15">
        <v>4</v>
      </c>
      <c r="AB49" s="15"/>
      <c r="AC49" s="15"/>
      <c r="AD49" s="15"/>
      <c r="AE49" s="15"/>
      <c r="AF49" s="15"/>
      <c r="AG49" s="15">
        <v>5</v>
      </c>
      <c r="AH49" s="15"/>
      <c r="AI49" s="15"/>
      <c r="AJ49" s="15"/>
      <c r="AK49" s="15"/>
      <c r="AL49" s="15">
        <v>6</v>
      </c>
      <c r="AM49" s="15"/>
      <c r="AN49" s="15"/>
      <c r="AO49" s="15"/>
      <c r="AP49" s="15"/>
      <c r="AQ49" s="15">
        <v>7</v>
      </c>
      <c r="AR49" s="15"/>
      <c r="AS49" s="15"/>
      <c r="AT49" s="15"/>
      <c r="AU49" s="15"/>
      <c r="AV49" s="15"/>
      <c r="AW49" s="15">
        <v>8</v>
      </c>
      <c r="AX49" s="113"/>
      <c r="AY49" s="113"/>
      <c r="AZ49" s="113"/>
      <c r="BA49" s="15">
        <v>9</v>
      </c>
      <c r="BB49" s="113"/>
      <c r="BC49" s="113"/>
      <c r="BD49" s="113"/>
      <c r="BE49" s="15">
        <v>10</v>
      </c>
      <c r="BF49" s="113"/>
      <c r="BG49" s="113"/>
      <c r="BH49" s="113"/>
      <c r="BI49" s="114">
        <v>11</v>
      </c>
      <c r="BJ49" s="114"/>
      <c r="BK49" s="114"/>
      <c r="BL49" s="114"/>
      <c r="BM49" s="114"/>
      <c r="BN49" s="114"/>
      <c r="BO49" s="114"/>
      <c r="BP49" s="114"/>
      <c r="BQ49" s="114"/>
    </row>
    <row r="50" spans="1:79" ht="18" hidden="1" customHeight="1" x14ac:dyDescent="0.2">
      <c r="A50" s="66" t="s">
        <v>55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0" t="s">
        <v>47</v>
      </c>
      <c r="R50" s="60"/>
      <c r="S50" s="60"/>
      <c r="T50" s="60"/>
      <c r="U50" s="60"/>
      <c r="V50" s="60" t="s">
        <v>46</v>
      </c>
      <c r="W50" s="60"/>
      <c r="X50" s="60"/>
      <c r="Y50" s="60"/>
      <c r="Z50" s="60"/>
      <c r="AA50" s="61" t="s">
        <v>64</v>
      </c>
      <c r="AB50" s="62"/>
      <c r="AC50" s="62"/>
      <c r="AD50" s="62"/>
      <c r="AE50" s="62"/>
      <c r="AF50" s="62"/>
      <c r="AG50" s="60" t="s">
        <v>48</v>
      </c>
      <c r="AH50" s="60"/>
      <c r="AI50" s="60"/>
      <c r="AJ50" s="60"/>
      <c r="AK50" s="60"/>
      <c r="AL50" s="60" t="s">
        <v>49</v>
      </c>
      <c r="AM50" s="60"/>
      <c r="AN50" s="60"/>
      <c r="AO50" s="60"/>
      <c r="AP50" s="60"/>
      <c r="AQ50" s="61" t="s">
        <v>64</v>
      </c>
      <c r="AR50" s="62"/>
      <c r="AS50" s="62"/>
      <c r="AT50" s="62"/>
      <c r="AU50" s="62"/>
      <c r="AV50" s="62"/>
      <c r="AW50" s="64" t="s">
        <v>65</v>
      </c>
      <c r="AX50" s="64"/>
      <c r="AY50" s="64"/>
      <c r="AZ50" s="64"/>
      <c r="BA50" s="64" t="s">
        <v>82</v>
      </c>
      <c r="BB50" s="113"/>
      <c r="BC50" s="113"/>
      <c r="BD50" s="113"/>
      <c r="BE50" s="62" t="s">
        <v>62</v>
      </c>
      <c r="BF50" s="62"/>
      <c r="BG50" s="62"/>
      <c r="BH50" s="62"/>
      <c r="BI50" s="60" t="s">
        <v>81</v>
      </c>
      <c r="BJ50" s="60"/>
      <c r="BK50" s="60"/>
      <c r="BL50" s="60"/>
      <c r="BM50" s="60"/>
      <c r="BN50" s="60"/>
      <c r="BO50" s="60"/>
      <c r="BP50" s="60"/>
      <c r="BQ50" s="60"/>
      <c r="CA50" s="1" t="s">
        <v>72</v>
      </c>
    </row>
    <row r="51" spans="1:79" ht="72" customHeight="1" x14ac:dyDescent="0.2">
      <c r="A51" s="98" t="s">
        <v>91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  <c r="Q51" s="14">
        <v>493.12799999999999</v>
      </c>
      <c r="R51" s="14"/>
      <c r="S51" s="14"/>
      <c r="T51" s="14"/>
      <c r="U51" s="14"/>
      <c r="V51" s="14">
        <v>20</v>
      </c>
      <c r="W51" s="14"/>
      <c r="X51" s="14"/>
      <c r="Y51" s="14"/>
      <c r="Z51" s="14"/>
      <c r="AA51" s="14">
        <f>Q51+V51</f>
        <v>513.12799999999993</v>
      </c>
      <c r="AB51" s="14"/>
      <c r="AC51" s="14"/>
      <c r="AD51" s="14"/>
      <c r="AE51" s="14"/>
      <c r="AF51" s="14"/>
      <c r="AG51" s="14">
        <v>364.19</v>
      </c>
      <c r="AH51" s="14"/>
      <c r="AI51" s="14"/>
      <c r="AJ51" s="14"/>
      <c r="AK51" s="14"/>
      <c r="AL51" s="14">
        <v>19.36</v>
      </c>
      <c r="AM51" s="14"/>
      <c r="AN51" s="14"/>
      <c r="AO51" s="14"/>
      <c r="AP51" s="14"/>
      <c r="AQ51" s="14">
        <f>AG51+AL51</f>
        <v>383.55</v>
      </c>
      <c r="AR51" s="14"/>
      <c r="AS51" s="14"/>
      <c r="AT51" s="14"/>
      <c r="AU51" s="14"/>
      <c r="AV51" s="14"/>
      <c r="AW51" s="14">
        <f>AG51-Q51</f>
        <v>-128.93799999999999</v>
      </c>
      <c r="AX51" s="115"/>
      <c r="AY51" s="115"/>
      <c r="AZ51" s="115"/>
      <c r="BA51" s="14">
        <f>AL51-V51</f>
        <v>-0.64000000000000057</v>
      </c>
      <c r="BB51" s="115"/>
      <c r="BC51" s="115"/>
      <c r="BD51" s="115"/>
      <c r="BE51" s="14">
        <f>AW51+BA51</f>
        <v>-129.57799999999997</v>
      </c>
      <c r="BF51" s="115"/>
      <c r="BG51" s="115"/>
      <c r="BH51" s="115"/>
      <c r="BI51" s="32" t="s">
        <v>87</v>
      </c>
      <c r="BJ51" s="33"/>
      <c r="BK51" s="33"/>
      <c r="BL51" s="33"/>
      <c r="BM51" s="33"/>
      <c r="BN51" s="33"/>
      <c r="BO51" s="33"/>
      <c r="BP51" s="33"/>
      <c r="BQ51" s="34"/>
      <c r="CA51" s="1" t="s">
        <v>73</v>
      </c>
    </row>
    <row r="52" spans="1:79" s="10" customFormat="1" ht="16.5" customHeight="1" x14ac:dyDescent="0.2">
      <c r="A52" s="35" t="s">
        <v>90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  <c r="Q52" s="30">
        <v>493.12799999999999</v>
      </c>
      <c r="R52" s="30"/>
      <c r="S52" s="30"/>
      <c r="T52" s="30"/>
      <c r="U52" s="30"/>
      <c r="V52" s="30">
        <v>20</v>
      </c>
      <c r="W52" s="30"/>
      <c r="X52" s="30"/>
      <c r="Y52" s="30"/>
      <c r="Z52" s="30"/>
      <c r="AA52" s="30">
        <f>Q52+V52</f>
        <v>513.12799999999993</v>
      </c>
      <c r="AB52" s="30"/>
      <c r="AC52" s="30"/>
      <c r="AD52" s="30"/>
      <c r="AE52" s="30"/>
      <c r="AF52" s="30"/>
      <c r="AG52" s="30">
        <v>364.19</v>
      </c>
      <c r="AH52" s="30"/>
      <c r="AI52" s="30"/>
      <c r="AJ52" s="30"/>
      <c r="AK52" s="30"/>
      <c r="AL52" s="30">
        <v>19.36</v>
      </c>
      <c r="AM52" s="30"/>
      <c r="AN52" s="30"/>
      <c r="AO52" s="30"/>
      <c r="AP52" s="30"/>
      <c r="AQ52" s="30">
        <f>AG52+AL52</f>
        <v>383.55</v>
      </c>
      <c r="AR52" s="30"/>
      <c r="AS52" s="30"/>
      <c r="AT52" s="30"/>
      <c r="AU52" s="30"/>
      <c r="AV52" s="30"/>
      <c r="AW52" s="30">
        <f>AG52-Q52</f>
        <v>-128.93799999999999</v>
      </c>
      <c r="AX52" s="31"/>
      <c r="AY52" s="31"/>
      <c r="AZ52" s="31"/>
      <c r="BA52" s="30">
        <f>AL52-V52</f>
        <v>-0.64000000000000057</v>
      </c>
      <c r="BB52" s="31"/>
      <c r="BC52" s="31"/>
      <c r="BD52" s="31"/>
      <c r="BE52" s="30">
        <f>AW52+BA52</f>
        <v>-129.57799999999997</v>
      </c>
      <c r="BF52" s="31"/>
      <c r="BG52" s="31"/>
      <c r="BH52" s="31"/>
      <c r="BI52" s="32"/>
      <c r="BJ52" s="33"/>
      <c r="BK52" s="33"/>
      <c r="BL52" s="33"/>
      <c r="BM52" s="33"/>
      <c r="BN52" s="33"/>
      <c r="BO52" s="33"/>
      <c r="BP52" s="33"/>
      <c r="BQ52" s="34"/>
    </row>
    <row r="54" spans="1:79" ht="15.75" customHeight="1" x14ac:dyDescent="0.2">
      <c r="A54" s="57" t="s">
        <v>16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6" spans="1:79" ht="48.95" customHeight="1" x14ac:dyDescent="0.2">
      <c r="A56" s="15" t="s">
        <v>20</v>
      </c>
      <c r="B56" s="15"/>
      <c r="C56" s="15" t="s">
        <v>14</v>
      </c>
      <c r="D56" s="15"/>
      <c r="E56" s="15"/>
      <c r="F56" s="15"/>
      <c r="G56" s="15" t="s">
        <v>19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 t="s">
        <v>18</v>
      </c>
      <c r="U56" s="15"/>
      <c r="V56" s="15"/>
      <c r="W56" s="15"/>
      <c r="X56" s="15"/>
      <c r="Y56" s="15" t="s">
        <v>17</v>
      </c>
      <c r="Z56" s="15"/>
      <c r="AA56" s="15"/>
      <c r="AB56" s="15"/>
      <c r="AC56" s="15"/>
      <c r="AD56" s="15"/>
      <c r="AE56" s="15"/>
      <c r="AF56" s="15"/>
      <c r="AG56" s="15"/>
      <c r="AH56" s="15"/>
      <c r="AI56" s="15" t="s">
        <v>13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5" t="s">
        <v>33</v>
      </c>
      <c r="AT56" s="15"/>
      <c r="AU56" s="15"/>
      <c r="AV56" s="15"/>
      <c r="AW56" s="15"/>
      <c r="AX56" s="15"/>
      <c r="AY56" s="15"/>
      <c r="AZ56" s="15"/>
      <c r="BA56" s="15"/>
      <c r="BB56" s="15"/>
      <c r="BC56" s="15" t="s">
        <v>5</v>
      </c>
      <c r="BD56" s="15"/>
      <c r="BE56" s="15"/>
      <c r="BF56" s="15"/>
      <c r="BG56" s="15"/>
      <c r="BH56" s="15"/>
      <c r="BI56" s="15"/>
      <c r="BJ56" s="15"/>
      <c r="BK56" s="15"/>
      <c r="BL56" s="15"/>
    </row>
    <row r="57" spans="1:79" ht="15.95" customHeight="1" x14ac:dyDescent="0.2">
      <c r="A57" s="15">
        <v>1</v>
      </c>
      <c r="B57" s="15"/>
      <c r="C57" s="15">
        <v>2</v>
      </c>
      <c r="D57" s="15"/>
      <c r="E57" s="15"/>
      <c r="F57" s="15"/>
      <c r="G57" s="15">
        <v>3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>
        <v>4</v>
      </c>
      <c r="U57" s="15"/>
      <c r="V57" s="15"/>
      <c r="W57" s="15"/>
      <c r="X57" s="15"/>
      <c r="Y57" s="15">
        <v>5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5">
        <v>6</v>
      </c>
      <c r="AJ57" s="15"/>
      <c r="AK57" s="15"/>
      <c r="AL57" s="15"/>
      <c r="AM57" s="15"/>
      <c r="AN57" s="15"/>
      <c r="AO57" s="15"/>
      <c r="AP57" s="15"/>
      <c r="AQ57" s="15"/>
      <c r="AR57" s="15"/>
      <c r="AS57" s="15">
        <v>7</v>
      </c>
      <c r="AT57" s="15"/>
      <c r="AU57" s="15"/>
      <c r="AV57" s="15"/>
      <c r="AW57" s="15"/>
      <c r="AX57" s="15"/>
      <c r="AY57" s="15"/>
      <c r="AZ57" s="15"/>
      <c r="BA57" s="15"/>
      <c r="BB57" s="15"/>
      <c r="BC57" s="15">
        <v>8</v>
      </c>
      <c r="BD57" s="15"/>
      <c r="BE57" s="15"/>
      <c r="BF57" s="15"/>
      <c r="BG57" s="15"/>
      <c r="BH57" s="15"/>
      <c r="BI57" s="15"/>
      <c r="BJ57" s="15"/>
      <c r="BK57" s="15"/>
      <c r="BL57" s="15"/>
    </row>
    <row r="58" spans="1:79" ht="12.75" hidden="1" customHeight="1" x14ac:dyDescent="0.2">
      <c r="A58" s="65"/>
      <c r="B58" s="65"/>
      <c r="C58" s="65" t="s">
        <v>53</v>
      </c>
      <c r="D58" s="65"/>
      <c r="E58" s="65"/>
      <c r="F58" s="65"/>
      <c r="G58" s="66" t="s">
        <v>55</v>
      </c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 t="s">
        <v>56</v>
      </c>
      <c r="U58" s="66"/>
      <c r="V58" s="66"/>
      <c r="W58" s="66"/>
      <c r="X58" s="66"/>
      <c r="Y58" s="66" t="s">
        <v>57</v>
      </c>
      <c r="Z58" s="66"/>
      <c r="AA58" s="66"/>
      <c r="AB58" s="66"/>
      <c r="AC58" s="66"/>
      <c r="AD58" s="66"/>
      <c r="AE58" s="66"/>
      <c r="AF58" s="66"/>
      <c r="AG58" s="66"/>
      <c r="AH58" s="66"/>
      <c r="AI58" s="60" t="s">
        <v>47</v>
      </c>
      <c r="AJ58" s="60"/>
      <c r="AK58" s="60"/>
      <c r="AL58" s="60"/>
      <c r="AM58" s="60"/>
      <c r="AN58" s="60"/>
      <c r="AO58" s="60"/>
      <c r="AP58" s="60"/>
      <c r="AQ58" s="60"/>
      <c r="AR58" s="60"/>
      <c r="AS58" s="60" t="s">
        <v>48</v>
      </c>
      <c r="AT58" s="60"/>
      <c r="AU58" s="60"/>
      <c r="AV58" s="60"/>
      <c r="AW58" s="60"/>
      <c r="AX58" s="60"/>
      <c r="AY58" s="60"/>
      <c r="AZ58" s="60"/>
      <c r="BA58" s="60"/>
      <c r="BB58" s="60"/>
      <c r="BC58" s="64" t="s">
        <v>66</v>
      </c>
      <c r="BD58" s="60"/>
      <c r="BE58" s="60"/>
      <c r="BF58" s="60"/>
      <c r="BG58" s="60"/>
      <c r="BH58" s="60"/>
      <c r="BI58" s="60"/>
      <c r="BJ58" s="60"/>
      <c r="BK58" s="60"/>
      <c r="BL58" s="60"/>
      <c r="CA58" s="1" t="s">
        <v>74</v>
      </c>
    </row>
    <row r="59" spans="1:79" s="10" customFormat="1" ht="31.5" customHeight="1" x14ac:dyDescent="0.2">
      <c r="A59" s="22"/>
      <c r="B59" s="22"/>
      <c r="C59" s="23" t="s">
        <v>85</v>
      </c>
      <c r="D59" s="24"/>
      <c r="E59" s="24"/>
      <c r="F59" s="25"/>
      <c r="G59" s="26" t="s">
        <v>92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>
        <f t="shared" ref="BC59:BC71" si="0">AS59-AI59</f>
        <v>0</v>
      </c>
      <c r="BD59" s="30"/>
      <c r="BE59" s="30"/>
      <c r="BF59" s="30"/>
      <c r="BG59" s="30"/>
      <c r="BH59" s="30"/>
      <c r="BI59" s="30"/>
      <c r="BJ59" s="30"/>
      <c r="BK59" s="30"/>
      <c r="BL59" s="30"/>
      <c r="CA59" s="10" t="s">
        <v>75</v>
      </c>
    </row>
    <row r="60" spans="1:79" s="10" customFormat="1" ht="47.25" customHeight="1" x14ac:dyDescent="0.2">
      <c r="A60" s="22"/>
      <c r="B60" s="22"/>
      <c r="C60" s="23" t="s">
        <v>85</v>
      </c>
      <c r="D60" s="24"/>
      <c r="E60" s="24"/>
      <c r="F60" s="25"/>
      <c r="G60" s="26" t="s">
        <v>88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8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>
        <f t="shared" si="0"/>
        <v>0</v>
      </c>
      <c r="BD60" s="30"/>
      <c r="BE60" s="30"/>
      <c r="BF60" s="30"/>
      <c r="BG60" s="30"/>
      <c r="BH60" s="30"/>
      <c r="BI60" s="30"/>
      <c r="BJ60" s="30"/>
      <c r="BK60" s="30"/>
      <c r="BL60" s="30"/>
    </row>
    <row r="61" spans="1:79" s="10" customFormat="1" ht="15.75" customHeight="1" x14ac:dyDescent="0.2">
      <c r="A61" s="22"/>
      <c r="B61" s="22"/>
      <c r="C61" s="23" t="s">
        <v>85</v>
      </c>
      <c r="D61" s="24"/>
      <c r="E61" s="24"/>
      <c r="F61" s="25"/>
      <c r="G61" s="26" t="s">
        <v>93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8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>
        <f t="shared" si="0"/>
        <v>0</v>
      </c>
      <c r="BD61" s="30"/>
      <c r="BE61" s="30"/>
      <c r="BF61" s="30"/>
      <c r="BG61" s="30"/>
      <c r="BH61" s="30"/>
      <c r="BI61" s="30"/>
      <c r="BJ61" s="30"/>
      <c r="BK61" s="30"/>
      <c r="BL61" s="30"/>
    </row>
    <row r="62" spans="1:79" ht="63" customHeight="1" x14ac:dyDescent="0.2">
      <c r="A62" s="15"/>
      <c r="B62" s="15"/>
      <c r="C62" s="16" t="s">
        <v>85</v>
      </c>
      <c r="D62" s="17"/>
      <c r="E62" s="17"/>
      <c r="F62" s="18"/>
      <c r="G62" s="11" t="s">
        <v>94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/>
      <c r="T62" s="21" t="s">
        <v>95</v>
      </c>
      <c r="U62" s="21"/>
      <c r="V62" s="21"/>
      <c r="W62" s="21"/>
      <c r="X62" s="21"/>
      <c r="Y62" s="21" t="s">
        <v>96</v>
      </c>
      <c r="Z62" s="21"/>
      <c r="AA62" s="21"/>
      <c r="AB62" s="21"/>
      <c r="AC62" s="21"/>
      <c r="AD62" s="21"/>
      <c r="AE62" s="21"/>
      <c r="AF62" s="21"/>
      <c r="AG62" s="21"/>
      <c r="AH62" s="21"/>
      <c r="AI62" s="14">
        <v>20</v>
      </c>
      <c r="AJ62" s="14"/>
      <c r="AK62" s="14"/>
      <c r="AL62" s="14"/>
      <c r="AM62" s="14"/>
      <c r="AN62" s="14"/>
      <c r="AO62" s="14"/>
      <c r="AP62" s="14"/>
      <c r="AQ62" s="14"/>
      <c r="AR62" s="14"/>
      <c r="AS62" s="14">
        <v>19.36</v>
      </c>
      <c r="AT62" s="14"/>
      <c r="AU62" s="14"/>
      <c r="AV62" s="14"/>
      <c r="AW62" s="14"/>
      <c r="AX62" s="14"/>
      <c r="AY62" s="14"/>
      <c r="AZ62" s="14"/>
      <c r="BA62" s="14"/>
      <c r="BB62" s="14"/>
      <c r="BC62" s="14">
        <f t="shared" si="0"/>
        <v>-0.64000000000000057</v>
      </c>
      <c r="BD62" s="14"/>
      <c r="BE62" s="14"/>
      <c r="BF62" s="14"/>
      <c r="BG62" s="14"/>
      <c r="BH62" s="14"/>
      <c r="BI62" s="14"/>
      <c r="BJ62" s="14"/>
      <c r="BK62" s="14"/>
      <c r="BL62" s="14"/>
    </row>
    <row r="63" spans="1:79" s="10" customFormat="1" ht="15.75" customHeight="1" x14ac:dyDescent="0.2">
      <c r="A63" s="22"/>
      <c r="B63" s="22"/>
      <c r="C63" s="23" t="s">
        <v>85</v>
      </c>
      <c r="D63" s="24"/>
      <c r="E63" s="24"/>
      <c r="F63" s="25"/>
      <c r="G63" s="26" t="s">
        <v>97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8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>
        <f t="shared" si="0"/>
        <v>0</v>
      </c>
      <c r="BD63" s="30"/>
      <c r="BE63" s="30"/>
      <c r="BF63" s="30"/>
      <c r="BG63" s="30"/>
      <c r="BH63" s="30"/>
      <c r="BI63" s="30"/>
      <c r="BJ63" s="30"/>
      <c r="BK63" s="30"/>
      <c r="BL63" s="30"/>
    </row>
    <row r="64" spans="1:79" ht="31.5" customHeight="1" x14ac:dyDescent="0.2">
      <c r="A64" s="15"/>
      <c r="B64" s="15"/>
      <c r="C64" s="16" t="s">
        <v>85</v>
      </c>
      <c r="D64" s="17"/>
      <c r="E64" s="17"/>
      <c r="F64" s="18"/>
      <c r="G64" s="11" t="s">
        <v>98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21" t="s">
        <v>99</v>
      </c>
      <c r="U64" s="21"/>
      <c r="V64" s="21"/>
      <c r="W64" s="21"/>
      <c r="X64" s="21"/>
      <c r="Y64" s="21" t="s">
        <v>100</v>
      </c>
      <c r="Z64" s="21"/>
      <c r="AA64" s="21"/>
      <c r="AB64" s="21"/>
      <c r="AC64" s="21"/>
      <c r="AD64" s="21"/>
      <c r="AE64" s="21"/>
      <c r="AF64" s="21"/>
      <c r="AG64" s="21"/>
      <c r="AH64" s="21"/>
      <c r="AI64" s="14">
        <v>2</v>
      </c>
      <c r="AJ64" s="14"/>
      <c r="AK64" s="14"/>
      <c r="AL64" s="14"/>
      <c r="AM64" s="14"/>
      <c r="AN64" s="14"/>
      <c r="AO64" s="14"/>
      <c r="AP64" s="14"/>
      <c r="AQ64" s="14"/>
      <c r="AR64" s="14"/>
      <c r="AS64" s="14">
        <v>2</v>
      </c>
      <c r="AT64" s="14"/>
      <c r="AU64" s="14"/>
      <c r="AV64" s="14"/>
      <c r="AW64" s="14"/>
      <c r="AX64" s="14"/>
      <c r="AY64" s="14"/>
      <c r="AZ64" s="14"/>
      <c r="BA64" s="14"/>
      <c r="BB64" s="14"/>
      <c r="BC64" s="14">
        <f t="shared" si="0"/>
        <v>0</v>
      </c>
      <c r="BD64" s="14"/>
      <c r="BE64" s="14"/>
      <c r="BF64" s="14"/>
      <c r="BG64" s="14"/>
      <c r="BH64" s="14"/>
      <c r="BI64" s="14"/>
      <c r="BJ64" s="14"/>
      <c r="BK64" s="14"/>
      <c r="BL64" s="14"/>
    </row>
    <row r="65" spans="1:80" s="10" customFormat="1" ht="15.75" customHeight="1" x14ac:dyDescent="0.2">
      <c r="A65" s="22"/>
      <c r="B65" s="22"/>
      <c r="C65" s="23" t="s">
        <v>85</v>
      </c>
      <c r="D65" s="24"/>
      <c r="E65" s="24"/>
      <c r="F65" s="25"/>
      <c r="G65" s="26" t="s">
        <v>101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8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>
        <f t="shared" si="0"/>
        <v>0</v>
      </c>
      <c r="BD65" s="30"/>
      <c r="BE65" s="30"/>
      <c r="BF65" s="30"/>
      <c r="BG65" s="30"/>
      <c r="BH65" s="30"/>
      <c r="BI65" s="30"/>
      <c r="BJ65" s="30"/>
      <c r="BK65" s="30"/>
      <c r="BL65" s="30"/>
    </row>
    <row r="66" spans="1:80" ht="31.5" customHeight="1" x14ac:dyDescent="0.2">
      <c r="A66" s="15"/>
      <c r="B66" s="15"/>
      <c r="C66" s="16" t="s">
        <v>85</v>
      </c>
      <c r="D66" s="17"/>
      <c r="E66" s="17"/>
      <c r="F66" s="18"/>
      <c r="G66" s="11" t="s">
        <v>102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21" t="s">
        <v>95</v>
      </c>
      <c r="U66" s="21"/>
      <c r="V66" s="21"/>
      <c r="W66" s="21"/>
      <c r="X66" s="21"/>
      <c r="Y66" s="21" t="s">
        <v>103</v>
      </c>
      <c r="Z66" s="21"/>
      <c r="AA66" s="21"/>
      <c r="AB66" s="21"/>
      <c r="AC66" s="21"/>
      <c r="AD66" s="21"/>
      <c r="AE66" s="21"/>
      <c r="AF66" s="21"/>
      <c r="AG66" s="21"/>
      <c r="AH66" s="21"/>
      <c r="AI66" s="14">
        <v>10</v>
      </c>
      <c r="AJ66" s="14"/>
      <c r="AK66" s="14"/>
      <c r="AL66" s="14"/>
      <c r="AM66" s="14"/>
      <c r="AN66" s="14"/>
      <c r="AO66" s="14"/>
      <c r="AP66" s="14"/>
      <c r="AQ66" s="14"/>
      <c r="AR66" s="14"/>
      <c r="AS66" s="14">
        <v>9.68</v>
      </c>
      <c r="AT66" s="14"/>
      <c r="AU66" s="14"/>
      <c r="AV66" s="14"/>
      <c r="AW66" s="14"/>
      <c r="AX66" s="14"/>
      <c r="AY66" s="14"/>
      <c r="AZ66" s="14"/>
      <c r="BA66" s="14"/>
      <c r="BB66" s="14"/>
      <c r="BC66" s="14">
        <f t="shared" si="0"/>
        <v>-0.32000000000000028</v>
      </c>
      <c r="BD66" s="14"/>
      <c r="BE66" s="14"/>
      <c r="BF66" s="14"/>
      <c r="BG66" s="14"/>
      <c r="BH66" s="14"/>
      <c r="BI66" s="14"/>
      <c r="BJ66" s="14"/>
      <c r="BK66" s="14"/>
      <c r="BL66" s="14"/>
    </row>
    <row r="67" spans="1:80" s="10" customFormat="1" ht="15.75" customHeight="1" x14ac:dyDescent="0.2">
      <c r="A67" s="22"/>
      <c r="B67" s="22"/>
      <c r="C67" s="23" t="s">
        <v>85</v>
      </c>
      <c r="D67" s="24"/>
      <c r="E67" s="24"/>
      <c r="F67" s="25"/>
      <c r="G67" s="26" t="s">
        <v>104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8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>
        <f t="shared" si="0"/>
        <v>0</v>
      </c>
      <c r="BD67" s="30"/>
      <c r="BE67" s="30"/>
      <c r="BF67" s="30"/>
      <c r="BG67" s="30"/>
      <c r="BH67" s="30"/>
      <c r="BI67" s="30"/>
      <c r="BJ67" s="30"/>
      <c r="BK67" s="30"/>
      <c r="BL67" s="30"/>
    </row>
    <row r="68" spans="1:80" ht="47.25" customHeight="1" x14ac:dyDescent="0.2">
      <c r="A68" s="15"/>
      <c r="B68" s="15"/>
      <c r="C68" s="16" t="s">
        <v>85</v>
      </c>
      <c r="D68" s="17"/>
      <c r="E68" s="17"/>
      <c r="F68" s="18"/>
      <c r="G68" s="11" t="s">
        <v>105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0"/>
      <c r="T68" s="21" t="s">
        <v>106</v>
      </c>
      <c r="U68" s="21"/>
      <c r="V68" s="21"/>
      <c r="W68" s="21"/>
      <c r="X68" s="21"/>
      <c r="Y68" s="21" t="s">
        <v>103</v>
      </c>
      <c r="Z68" s="21"/>
      <c r="AA68" s="21"/>
      <c r="AB68" s="21"/>
      <c r="AC68" s="21"/>
      <c r="AD68" s="21"/>
      <c r="AE68" s="21"/>
      <c r="AF68" s="21"/>
      <c r="AG68" s="21"/>
      <c r="AH68" s="21"/>
      <c r="AI68" s="14">
        <v>60</v>
      </c>
      <c r="AJ68" s="14"/>
      <c r="AK68" s="14"/>
      <c r="AL68" s="14"/>
      <c r="AM68" s="14"/>
      <c r="AN68" s="14"/>
      <c r="AO68" s="14"/>
      <c r="AP68" s="14"/>
      <c r="AQ68" s="14"/>
      <c r="AR68" s="14"/>
      <c r="AS68" s="14">
        <v>100</v>
      </c>
      <c r="AT68" s="14"/>
      <c r="AU68" s="14"/>
      <c r="AV68" s="14"/>
      <c r="AW68" s="14"/>
      <c r="AX68" s="14"/>
      <c r="AY68" s="14"/>
      <c r="AZ68" s="14"/>
      <c r="BA68" s="14"/>
      <c r="BB68" s="14"/>
      <c r="BC68" s="14">
        <f t="shared" si="0"/>
        <v>40</v>
      </c>
      <c r="BD68" s="14"/>
      <c r="BE68" s="14"/>
      <c r="BF68" s="14"/>
      <c r="BG68" s="14"/>
      <c r="BH68" s="14"/>
      <c r="BI68" s="14"/>
      <c r="BJ68" s="14"/>
      <c r="BK68" s="14"/>
      <c r="BL68" s="14"/>
    </row>
    <row r="69" spans="1:80" s="10" customFormat="1" ht="31.5" customHeight="1" x14ac:dyDescent="0.2">
      <c r="A69" s="22"/>
      <c r="B69" s="22"/>
      <c r="C69" s="23" t="s">
        <v>85</v>
      </c>
      <c r="D69" s="24"/>
      <c r="E69" s="24"/>
      <c r="F69" s="25"/>
      <c r="G69" s="26" t="s">
        <v>86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8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>
        <f t="shared" si="0"/>
        <v>0</v>
      </c>
      <c r="BD69" s="30"/>
      <c r="BE69" s="30"/>
      <c r="BF69" s="30"/>
      <c r="BG69" s="30"/>
      <c r="BH69" s="30"/>
      <c r="BI69" s="30"/>
      <c r="BJ69" s="30"/>
      <c r="BK69" s="30"/>
      <c r="BL69" s="30"/>
    </row>
    <row r="70" spans="1:80" s="10" customFormat="1" ht="15.75" customHeight="1" x14ac:dyDescent="0.2">
      <c r="A70" s="22"/>
      <c r="B70" s="22"/>
      <c r="C70" s="23" t="s">
        <v>85</v>
      </c>
      <c r="D70" s="24"/>
      <c r="E70" s="24"/>
      <c r="F70" s="25"/>
      <c r="G70" s="26" t="s">
        <v>93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8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>
        <f t="shared" si="0"/>
        <v>0</v>
      </c>
      <c r="BD70" s="30"/>
      <c r="BE70" s="30"/>
      <c r="BF70" s="30"/>
      <c r="BG70" s="30"/>
      <c r="BH70" s="30"/>
      <c r="BI70" s="30"/>
      <c r="BJ70" s="30"/>
      <c r="BK70" s="30"/>
      <c r="BL70" s="30"/>
    </row>
    <row r="71" spans="1:80" ht="31.5" customHeight="1" x14ac:dyDescent="0.2">
      <c r="A71" s="15"/>
      <c r="B71" s="15"/>
      <c r="C71" s="16" t="s">
        <v>85</v>
      </c>
      <c r="D71" s="17"/>
      <c r="E71" s="17"/>
      <c r="F71" s="18"/>
      <c r="G71" s="11" t="s">
        <v>107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0"/>
      <c r="T71" s="21" t="s">
        <v>95</v>
      </c>
      <c r="U71" s="21"/>
      <c r="V71" s="21"/>
      <c r="W71" s="21"/>
      <c r="X71" s="21"/>
      <c r="Y71" s="21" t="s">
        <v>96</v>
      </c>
      <c r="Z71" s="21"/>
      <c r="AA71" s="21"/>
      <c r="AB71" s="21"/>
      <c r="AC71" s="21"/>
      <c r="AD71" s="21"/>
      <c r="AE71" s="21"/>
      <c r="AF71" s="21"/>
      <c r="AG71" s="21"/>
      <c r="AH71" s="21"/>
      <c r="AI71" s="14">
        <v>493.12799999999999</v>
      </c>
      <c r="AJ71" s="14"/>
      <c r="AK71" s="14"/>
      <c r="AL71" s="14"/>
      <c r="AM71" s="14"/>
      <c r="AN71" s="14"/>
      <c r="AO71" s="14"/>
      <c r="AP71" s="14"/>
      <c r="AQ71" s="14"/>
      <c r="AR71" s="14"/>
      <c r="AS71" s="14">
        <v>364.19</v>
      </c>
      <c r="AT71" s="14"/>
      <c r="AU71" s="14"/>
      <c r="AV71" s="14"/>
      <c r="AW71" s="14"/>
      <c r="AX71" s="14"/>
      <c r="AY71" s="14"/>
      <c r="AZ71" s="14"/>
      <c r="BA71" s="14"/>
      <c r="BB71" s="14"/>
      <c r="BC71" s="14">
        <f t="shared" si="0"/>
        <v>-128.93799999999999</v>
      </c>
      <c r="BD71" s="14"/>
      <c r="BE71" s="14"/>
      <c r="BF71" s="14"/>
      <c r="BG71" s="14"/>
      <c r="BH71" s="14"/>
      <c r="BI71" s="14"/>
      <c r="BJ71" s="14"/>
      <c r="BK71" s="14"/>
      <c r="BL71" s="14"/>
    </row>
    <row r="72" spans="1:80" ht="15.75" customHeight="1" x14ac:dyDescent="0.2">
      <c r="A72" s="15"/>
      <c r="B72" s="15"/>
      <c r="C72" s="16" t="s">
        <v>85</v>
      </c>
      <c r="D72" s="17"/>
      <c r="E72" s="17"/>
      <c r="F72" s="18"/>
      <c r="G72" s="11" t="s">
        <v>87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3"/>
      <c r="CB72" s="1" t="s">
        <v>108</v>
      </c>
    </row>
    <row r="73" spans="1:80" ht="31.5" customHeight="1" x14ac:dyDescent="0.2">
      <c r="A73" s="15"/>
      <c r="B73" s="15"/>
      <c r="C73" s="16" t="s">
        <v>85</v>
      </c>
      <c r="D73" s="17"/>
      <c r="E73" s="17"/>
      <c r="F73" s="18"/>
      <c r="G73" s="11" t="s">
        <v>109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/>
      <c r="T73" s="21" t="s">
        <v>110</v>
      </c>
      <c r="U73" s="21"/>
      <c r="V73" s="21"/>
      <c r="W73" s="21"/>
      <c r="X73" s="21"/>
      <c r="Y73" s="21" t="s">
        <v>103</v>
      </c>
      <c r="Z73" s="21"/>
      <c r="AA73" s="21"/>
      <c r="AB73" s="21"/>
      <c r="AC73" s="21"/>
      <c r="AD73" s="21"/>
      <c r="AE73" s="21"/>
      <c r="AF73" s="21"/>
      <c r="AG73" s="21"/>
      <c r="AH73" s="21"/>
      <c r="AI73" s="14">
        <v>3</v>
      </c>
      <c r="AJ73" s="14"/>
      <c r="AK73" s="14"/>
      <c r="AL73" s="14"/>
      <c r="AM73" s="14"/>
      <c r="AN73" s="14"/>
      <c r="AO73" s="14"/>
      <c r="AP73" s="14"/>
      <c r="AQ73" s="14"/>
      <c r="AR73" s="14"/>
      <c r="AS73" s="14">
        <v>3</v>
      </c>
      <c r="AT73" s="14"/>
      <c r="AU73" s="14"/>
      <c r="AV73" s="14"/>
      <c r="AW73" s="14"/>
      <c r="AX73" s="14"/>
      <c r="AY73" s="14"/>
      <c r="AZ73" s="14"/>
      <c r="BA73" s="14"/>
      <c r="BB73" s="14"/>
      <c r="BC73" s="14">
        <f t="shared" ref="BC73:BC79" si="1">AS73-AI73</f>
        <v>0</v>
      </c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80" ht="31.5" customHeight="1" x14ac:dyDescent="0.2">
      <c r="A74" s="15"/>
      <c r="B74" s="15"/>
      <c r="C74" s="16" t="s">
        <v>85</v>
      </c>
      <c r="D74" s="17"/>
      <c r="E74" s="17"/>
      <c r="F74" s="18"/>
      <c r="G74" s="11" t="s">
        <v>111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0"/>
      <c r="T74" s="21" t="s">
        <v>110</v>
      </c>
      <c r="U74" s="21"/>
      <c r="V74" s="21"/>
      <c r="W74" s="21"/>
      <c r="X74" s="21"/>
      <c r="Y74" s="21" t="s">
        <v>112</v>
      </c>
      <c r="Z74" s="21"/>
      <c r="AA74" s="21"/>
      <c r="AB74" s="21"/>
      <c r="AC74" s="21"/>
      <c r="AD74" s="21"/>
      <c r="AE74" s="21"/>
      <c r="AF74" s="21"/>
      <c r="AG74" s="21"/>
      <c r="AH74" s="21"/>
      <c r="AI74" s="14">
        <v>3</v>
      </c>
      <c r="AJ74" s="14"/>
      <c r="AK74" s="14"/>
      <c r="AL74" s="14"/>
      <c r="AM74" s="14"/>
      <c r="AN74" s="14"/>
      <c r="AO74" s="14"/>
      <c r="AP74" s="14"/>
      <c r="AQ74" s="14"/>
      <c r="AR74" s="14"/>
      <c r="AS74" s="14">
        <v>3</v>
      </c>
      <c r="AT74" s="14"/>
      <c r="AU74" s="14"/>
      <c r="AV74" s="14"/>
      <c r="AW74" s="14"/>
      <c r="AX74" s="14"/>
      <c r="AY74" s="14"/>
      <c r="AZ74" s="14"/>
      <c r="BA74" s="14"/>
      <c r="BB74" s="14"/>
      <c r="BC74" s="14">
        <f t="shared" si="1"/>
        <v>0</v>
      </c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80" ht="15.75" customHeight="1" x14ac:dyDescent="0.2">
      <c r="A75" s="15"/>
      <c r="B75" s="15"/>
      <c r="C75" s="16" t="s">
        <v>85</v>
      </c>
      <c r="D75" s="17"/>
      <c r="E75" s="17"/>
      <c r="F75" s="18"/>
      <c r="G75" s="11" t="s">
        <v>113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0"/>
      <c r="T75" s="21" t="s">
        <v>110</v>
      </c>
      <c r="U75" s="21"/>
      <c r="V75" s="21"/>
      <c r="W75" s="21"/>
      <c r="X75" s="21"/>
      <c r="Y75" s="21" t="s">
        <v>114</v>
      </c>
      <c r="Z75" s="21"/>
      <c r="AA75" s="21"/>
      <c r="AB75" s="21"/>
      <c r="AC75" s="21"/>
      <c r="AD75" s="21"/>
      <c r="AE75" s="21"/>
      <c r="AF75" s="21"/>
      <c r="AG75" s="21"/>
      <c r="AH75" s="21"/>
      <c r="AI75" s="14">
        <v>1</v>
      </c>
      <c r="AJ75" s="14"/>
      <c r="AK75" s="14"/>
      <c r="AL75" s="14"/>
      <c r="AM75" s="14"/>
      <c r="AN75" s="14"/>
      <c r="AO75" s="14"/>
      <c r="AP75" s="14"/>
      <c r="AQ75" s="14"/>
      <c r="AR75" s="14"/>
      <c r="AS75" s="14">
        <v>1</v>
      </c>
      <c r="AT75" s="14"/>
      <c r="AU75" s="14"/>
      <c r="AV75" s="14"/>
      <c r="AW75" s="14"/>
      <c r="AX75" s="14"/>
      <c r="AY75" s="14"/>
      <c r="AZ75" s="14"/>
      <c r="BA75" s="14"/>
      <c r="BB75" s="14"/>
      <c r="BC75" s="14">
        <f t="shared" si="1"/>
        <v>0</v>
      </c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80" ht="31.5" customHeight="1" x14ac:dyDescent="0.2">
      <c r="A76" s="15"/>
      <c r="B76" s="15"/>
      <c r="C76" s="16" t="s">
        <v>85</v>
      </c>
      <c r="D76" s="17"/>
      <c r="E76" s="17"/>
      <c r="F76" s="18"/>
      <c r="G76" s="11" t="s">
        <v>115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0"/>
      <c r="T76" s="21" t="s">
        <v>110</v>
      </c>
      <c r="U76" s="21"/>
      <c r="V76" s="21"/>
      <c r="W76" s="21"/>
      <c r="X76" s="21"/>
      <c r="Y76" s="21" t="s">
        <v>112</v>
      </c>
      <c r="Z76" s="21"/>
      <c r="AA76" s="21"/>
      <c r="AB76" s="21"/>
      <c r="AC76" s="21"/>
      <c r="AD76" s="21"/>
      <c r="AE76" s="21"/>
      <c r="AF76" s="21"/>
      <c r="AG76" s="21"/>
      <c r="AH76" s="21"/>
      <c r="AI76" s="14">
        <v>3</v>
      </c>
      <c r="AJ76" s="14"/>
      <c r="AK76" s="14"/>
      <c r="AL76" s="14"/>
      <c r="AM76" s="14"/>
      <c r="AN76" s="14"/>
      <c r="AO76" s="14"/>
      <c r="AP76" s="14"/>
      <c r="AQ76" s="14"/>
      <c r="AR76" s="14"/>
      <c r="AS76" s="14">
        <v>3</v>
      </c>
      <c r="AT76" s="14"/>
      <c r="AU76" s="14"/>
      <c r="AV76" s="14"/>
      <c r="AW76" s="14"/>
      <c r="AX76" s="14"/>
      <c r="AY76" s="14"/>
      <c r="AZ76" s="14"/>
      <c r="BA76" s="14"/>
      <c r="BB76" s="14"/>
      <c r="BC76" s="14">
        <f t="shared" si="1"/>
        <v>0</v>
      </c>
      <c r="BD76" s="14"/>
      <c r="BE76" s="14"/>
      <c r="BF76" s="14"/>
      <c r="BG76" s="14"/>
      <c r="BH76" s="14"/>
      <c r="BI76" s="14"/>
      <c r="BJ76" s="14"/>
      <c r="BK76" s="14"/>
      <c r="BL76" s="14"/>
    </row>
    <row r="77" spans="1:80" s="10" customFormat="1" ht="15.75" customHeight="1" x14ac:dyDescent="0.2">
      <c r="A77" s="22"/>
      <c r="B77" s="22"/>
      <c r="C77" s="23" t="s">
        <v>85</v>
      </c>
      <c r="D77" s="24"/>
      <c r="E77" s="24"/>
      <c r="F77" s="25"/>
      <c r="G77" s="26" t="s">
        <v>97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8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>
        <f t="shared" si="1"/>
        <v>0</v>
      </c>
      <c r="BD77" s="30"/>
      <c r="BE77" s="30"/>
      <c r="BF77" s="30"/>
      <c r="BG77" s="30"/>
      <c r="BH77" s="30"/>
      <c r="BI77" s="30"/>
      <c r="BJ77" s="30"/>
      <c r="BK77" s="30"/>
      <c r="BL77" s="30"/>
    </row>
    <row r="78" spans="1:80" ht="31.5" customHeight="1" x14ac:dyDescent="0.2">
      <c r="A78" s="15"/>
      <c r="B78" s="15"/>
      <c r="C78" s="16" t="s">
        <v>85</v>
      </c>
      <c r="D78" s="17"/>
      <c r="E78" s="17"/>
      <c r="F78" s="18"/>
      <c r="G78" s="11" t="s">
        <v>116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0"/>
      <c r="T78" s="21" t="s">
        <v>110</v>
      </c>
      <c r="U78" s="21"/>
      <c r="V78" s="21"/>
      <c r="W78" s="21"/>
      <c r="X78" s="21"/>
      <c r="Y78" s="21" t="s">
        <v>100</v>
      </c>
      <c r="Z78" s="21"/>
      <c r="AA78" s="21"/>
      <c r="AB78" s="21"/>
      <c r="AC78" s="21"/>
      <c r="AD78" s="21"/>
      <c r="AE78" s="21"/>
      <c r="AF78" s="21"/>
      <c r="AG78" s="21"/>
      <c r="AH78" s="21"/>
      <c r="AI78" s="14">
        <v>6</v>
      </c>
      <c r="AJ78" s="14"/>
      <c r="AK78" s="14"/>
      <c r="AL78" s="14"/>
      <c r="AM78" s="14"/>
      <c r="AN78" s="14"/>
      <c r="AO78" s="14"/>
      <c r="AP78" s="14"/>
      <c r="AQ78" s="14"/>
      <c r="AR78" s="14"/>
      <c r="AS78" s="14">
        <v>10</v>
      </c>
      <c r="AT78" s="14"/>
      <c r="AU78" s="14"/>
      <c r="AV78" s="14"/>
      <c r="AW78" s="14"/>
      <c r="AX78" s="14"/>
      <c r="AY78" s="14"/>
      <c r="AZ78" s="14"/>
      <c r="BA78" s="14"/>
      <c r="BB78" s="14"/>
      <c r="BC78" s="14">
        <f t="shared" si="1"/>
        <v>4</v>
      </c>
      <c r="BD78" s="14"/>
      <c r="BE78" s="14"/>
      <c r="BF78" s="14"/>
      <c r="BG78" s="14"/>
      <c r="BH78" s="14"/>
      <c r="BI78" s="14"/>
      <c r="BJ78" s="14"/>
      <c r="BK78" s="14"/>
      <c r="BL78" s="14"/>
    </row>
    <row r="79" spans="1:80" ht="31.5" customHeight="1" x14ac:dyDescent="0.2">
      <c r="A79" s="15"/>
      <c r="B79" s="15"/>
      <c r="C79" s="16" t="s">
        <v>85</v>
      </c>
      <c r="D79" s="17"/>
      <c r="E79" s="17"/>
      <c r="F79" s="18"/>
      <c r="G79" s="11" t="s">
        <v>117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0"/>
      <c r="T79" s="21" t="s">
        <v>110</v>
      </c>
      <c r="U79" s="21"/>
      <c r="V79" s="21"/>
      <c r="W79" s="21"/>
      <c r="X79" s="21"/>
      <c r="Y79" s="21" t="s">
        <v>100</v>
      </c>
      <c r="Z79" s="21"/>
      <c r="AA79" s="21"/>
      <c r="AB79" s="21"/>
      <c r="AC79" s="21"/>
      <c r="AD79" s="21"/>
      <c r="AE79" s="21"/>
      <c r="AF79" s="21"/>
      <c r="AG79" s="21"/>
      <c r="AH79" s="21"/>
      <c r="AI79" s="14">
        <v>12</v>
      </c>
      <c r="AJ79" s="14"/>
      <c r="AK79" s="14"/>
      <c r="AL79" s="14"/>
      <c r="AM79" s="14"/>
      <c r="AN79" s="14"/>
      <c r="AO79" s="14"/>
      <c r="AP79" s="14"/>
      <c r="AQ79" s="14"/>
      <c r="AR79" s="14"/>
      <c r="AS79" s="14">
        <v>12</v>
      </c>
      <c r="AT79" s="14"/>
      <c r="AU79" s="14"/>
      <c r="AV79" s="14"/>
      <c r="AW79" s="14"/>
      <c r="AX79" s="14"/>
      <c r="AY79" s="14"/>
      <c r="AZ79" s="14"/>
      <c r="BA79" s="14"/>
      <c r="BB79" s="14"/>
      <c r="BC79" s="14">
        <f t="shared" si="1"/>
        <v>0</v>
      </c>
      <c r="BD79" s="14"/>
      <c r="BE79" s="14"/>
      <c r="BF79" s="14"/>
      <c r="BG79" s="14"/>
      <c r="BH79" s="14"/>
      <c r="BI79" s="14"/>
      <c r="BJ79" s="14"/>
      <c r="BK79" s="14"/>
      <c r="BL79" s="14"/>
    </row>
    <row r="80" spans="1:80" ht="15.75" customHeight="1" x14ac:dyDescent="0.2">
      <c r="A80" s="15"/>
      <c r="B80" s="15"/>
      <c r="C80" s="16" t="s">
        <v>85</v>
      </c>
      <c r="D80" s="17"/>
      <c r="E80" s="17"/>
      <c r="F80" s="18"/>
      <c r="G80" s="11" t="s">
        <v>138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3"/>
      <c r="CB80" s="1" t="s">
        <v>118</v>
      </c>
    </row>
    <row r="81" spans="1:80" ht="31.5" customHeight="1" x14ac:dyDescent="0.2">
      <c r="A81" s="15"/>
      <c r="B81" s="15"/>
      <c r="C81" s="16" t="s">
        <v>85</v>
      </c>
      <c r="D81" s="17"/>
      <c r="E81" s="17"/>
      <c r="F81" s="18"/>
      <c r="G81" s="11" t="s">
        <v>120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0"/>
      <c r="T81" s="21" t="s">
        <v>110</v>
      </c>
      <c r="U81" s="21"/>
      <c r="V81" s="21"/>
      <c r="W81" s="21"/>
      <c r="X81" s="21"/>
      <c r="Y81" s="21" t="s">
        <v>100</v>
      </c>
      <c r="Z81" s="21"/>
      <c r="AA81" s="21"/>
      <c r="AB81" s="21"/>
      <c r="AC81" s="21"/>
      <c r="AD81" s="21"/>
      <c r="AE81" s="21"/>
      <c r="AF81" s="21"/>
      <c r="AG81" s="21"/>
      <c r="AH81" s="21"/>
      <c r="AI81" s="14">
        <v>108</v>
      </c>
      <c r="AJ81" s="14"/>
      <c r="AK81" s="14"/>
      <c r="AL81" s="14"/>
      <c r="AM81" s="14"/>
      <c r="AN81" s="14"/>
      <c r="AO81" s="14"/>
      <c r="AP81" s="14"/>
      <c r="AQ81" s="14"/>
      <c r="AR81" s="14"/>
      <c r="AS81" s="14">
        <v>108</v>
      </c>
      <c r="AT81" s="14"/>
      <c r="AU81" s="14"/>
      <c r="AV81" s="14"/>
      <c r="AW81" s="14"/>
      <c r="AX81" s="14"/>
      <c r="AY81" s="14"/>
      <c r="AZ81" s="14"/>
      <c r="BA81" s="14"/>
      <c r="BB81" s="14"/>
      <c r="BC81" s="14">
        <f>AS81-AI81</f>
        <v>0</v>
      </c>
      <c r="BD81" s="14"/>
      <c r="BE81" s="14"/>
      <c r="BF81" s="14"/>
      <c r="BG81" s="14"/>
      <c r="BH81" s="14"/>
      <c r="BI81" s="14"/>
      <c r="BJ81" s="14"/>
      <c r="BK81" s="14"/>
      <c r="BL81" s="14"/>
    </row>
    <row r="82" spans="1:80" ht="15.75" customHeight="1" x14ac:dyDescent="0.2">
      <c r="A82" s="15"/>
      <c r="B82" s="15"/>
      <c r="C82" s="16" t="s">
        <v>85</v>
      </c>
      <c r="D82" s="17"/>
      <c r="E82" s="17"/>
      <c r="F82" s="18"/>
      <c r="G82" s="11" t="s">
        <v>119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3"/>
      <c r="CB82" s="1" t="s">
        <v>121</v>
      </c>
    </row>
    <row r="83" spans="1:80" ht="15.75" customHeight="1" x14ac:dyDescent="0.2">
      <c r="A83" s="15"/>
      <c r="B83" s="15"/>
      <c r="C83" s="16" t="s">
        <v>85</v>
      </c>
      <c r="D83" s="17"/>
      <c r="E83" s="17"/>
      <c r="F83" s="18"/>
      <c r="G83" s="11" t="s">
        <v>122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0"/>
      <c r="T83" s="21" t="s">
        <v>110</v>
      </c>
      <c r="U83" s="21"/>
      <c r="V83" s="21"/>
      <c r="W83" s="21"/>
      <c r="X83" s="21"/>
      <c r="Y83" s="21" t="s">
        <v>100</v>
      </c>
      <c r="Z83" s="21"/>
      <c r="AA83" s="21"/>
      <c r="AB83" s="21"/>
      <c r="AC83" s="21"/>
      <c r="AD83" s="21"/>
      <c r="AE83" s="21"/>
      <c r="AF83" s="21"/>
      <c r="AG83" s="21"/>
      <c r="AH83" s="21"/>
      <c r="AI83" s="14">
        <v>54</v>
      </c>
      <c r="AJ83" s="14"/>
      <c r="AK83" s="14"/>
      <c r="AL83" s="14"/>
      <c r="AM83" s="14"/>
      <c r="AN83" s="14"/>
      <c r="AO83" s="14"/>
      <c r="AP83" s="14"/>
      <c r="AQ83" s="14"/>
      <c r="AR83" s="14"/>
      <c r="AS83" s="14">
        <v>60</v>
      </c>
      <c r="AT83" s="14"/>
      <c r="AU83" s="14"/>
      <c r="AV83" s="14"/>
      <c r="AW83" s="14"/>
      <c r="AX83" s="14"/>
      <c r="AY83" s="14"/>
      <c r="AZ83" s="14"/>
      <c r="BA83" s="14"/>
      <c r="BB83" s="14"/>
      <c r="BC83" s="14">
        <f>AS83-AI83</f>
        <v>6</v>
      </c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80" s="10" customFormat="1" ht="15.75" customHeight="1" x14ac:dyDescent="0.2">
      <c r="A84" s="22"/>
      <c r="B84" s="22"/>
      <c r="C84" s="23" t="s">
        <v>85</v>
      </c>
      <c r="D84" s="24"/>
      <c r="E84" s="24"/>
      <c r="F84" s="25"/>
      <c r="G84" s="26" t="s">
        <v>101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8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>
        <f>AS84-AI84</f>
        <v>0</v>
      </c>
      <c r="BD84" s="30"/>
      <c r="BE84" s="30"/>
      <c r="BF84" s="30"/>
      <c r="BG84" s="30"/>
      <c r="BH84" s="30"/>
      <c r="BI84" s="30"/>
      <c r="BJ84" s="30"/>
      <c r="BK84" s="30"/>
      <c r="BL84" s="30"/>
    </row>
    <row r="85" spans="1:80" ht="15.75" customHeight="1" x14ac:dyDescent="0.2">
      <c r="A85" s="15"/>
      <c r="B85" s="15"/>
      <c r="C85" s="16" t="s">
        <v>85</v>
      </c>
      <c r="D85" s="17"/>
      <c r="E85" s="17"/>
      <c r="F85" s="18"/>
      <c r="G85" s="11" t="s">
        <v>123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20"/>
      <c r="T85" s="21" t="s">
        <v>95</v>
      </c>
      <c r="U85" s="21"/>
      <c r="V85" s="21"/>
      <c r="W85" s="21"/>
      <c r="X85" s="21"/>
      <c r="Y85" s="21" t="s">
        <v>103</v>
      </c>
      <c r="Z85" s="21"/>
      <c r="AA85" s="21"/>
      <c r="AB85" s="21"/>
      <c r="AC85" s="21"/>
      <c r="AD85" s="21"/>
      <c r="AE85" s="21"/>
      <c r="AF85" s="21"/>
      <c r="AG85" s="21"/>
      <c r="AH85" s="21"/>
      <c r="AI85" s="14">
        <v>163.3766</v>
      </c>
      <c r="AJ85" s="14"/>
      <c r="AK85" s="14"/>
      <c r="AL85" s="14"/>
      <c r="AM85" s="14"/>
      <c r="AN85" s="14"/>
      <c r="AO85" s="14"/>
      <c r="AP85" s="14"/>
      <c r="AQ85" s="14"/>
      <c r="AR85" s="14"/>
      <c r="AS85" s="14">
        <v>121.396</v>
      </c>
      <c r="AT85" s="14"/>
      <c r="AU85" s="14"/>
      <c r="AV85" s="14"/>
      <c r="AW85" s="14"/>
      <c r="AX85" s="14"/>
      <c r="AY85" s="14"/>
      <c r="AZ85" s="14"/>
      <c r="BA85" s="14"/>
      <c r="BB85" s="14"/>
      <c r="BC85" s="14">
        <f>AS85-AI85</f>
        <v>-41.980599999999995</v>
      </c>
      <c r="BD85" s="14"/>
      <c r="BE85" s="14"/>
      <c r="BF85" s="14"/>
      <c r="BG85" s="14"/>
      <c r="BH85" s="14"/>
      <c r="BI85" s="14"/>
      <c r="BJ85" s="14"/>
      <c r="BK85" s="14"/>
      <c r="BL85" s="14"/>
    </row>
    <row r="86" spans="1:80" ht="15.75" customHeight="1" x14ac:dyDescent="0.2">
      <c r="A86" s="15"/>
      <c r="B86" s="15"/>
      <c r="C86" s="16" t="s">
        <v>85</v>
      </c>
      <c r="D86" s="17"/>
      <c r="E86" s="17"/>
      <c r="F86" s="18"/>
      <c r="G86" s="11" t="s">
        <v>87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3"/>
      <c r="CB86" s="1" t="s">
        <v>124</v>
      </c>
    </row>
    <row r="87" spans="1:80" s="10" customFormat="1" ht="15.75" customHeight="1" x14ac:dyDescent="0.2">
      <c r="A87" s="22"/>
      <c r="B87" s="22"/>
      <c r="C87" s="23" t="s">
        <v>85</v>
      </c>
      <c r="D87" s="24"/>
      <c r="E87" s="24"/>
      <c r="F87" s="25"/>
      <c r="G87" s="26" t="s">
        <v>104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8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>
        <f>AS87-AI87</f>
        <v>0</v>
      </c>
      <c r="BD87" s="30"/>
      <c r="BE87" s="30"/>
      <c r="BF87" s="30"/>
      <c r="BG87" s="30"/>
      <c r="BH87" s="30"/>
      <c r="BI87" s="30"/>
      <c r="BJ87" s="30"/>
      <c r="BK87" s="30"/>
      <c r="BL87" s="30"/>
    </row>
    <row r="88" spans="1:80" ht="31.5" customHeight="1" x14ac:dyDescent="0.2">
      <c r="A88" s="15"/>
      <c r="B88" s="15"/>
      <c r="C88" s="16" t="s">
        <v>85</v>
      </c>
      <c r="D88" s="17"/>
      <c r="E88" s="17"/>
      <c r="F88" s="18"/>
      <c r="G88" s="11" t="s">
        <v>125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0"/>
      <c r="T88" s="21" t="s">
        <v>106</v>
      </c>
      <c r="U88" s="21"/>
      <c r="V88" s="21"/>
      <c r="W88" s="21"/>
      <c r="X88" s="21"/>
      <c r="Y88" s="21" t="s">
        <v>103</v>
      </c>
      <c r="Z88" s="21"/>
      <c r="AA88" s="21"/>
      <c r="AB88" s="21"/>
      <c r="AC88" s="21"/>
      <c r="AD88" s="21"/>
      <c r="AE88" s="21"/>
      <c r="AF88" s="21"/>
      <c r="AG88" s="21"/>
      <c r="AH88" s="21"/>
      <c r="AI88" s="14">
        <v>180</v>
      </c>
      <c r="AJ88" s="14"/>
      <c r="AK88" s="14"/>
      <c r="AL88" s="14"/>
      <c r="AM88" s="14"/>
      <c r="AN88" s="14"/>
      <c r="AO88" s="14"/>
      <c r="AP88" s="14"/>
      <c r="AQ88" s="14"/>
      <c r="AR88" s="14"/>
      <c r="AS88" s="14">
        <v>200</v>
      </c>
      <c r="AT88" s="14"/>
      <c r="AU88" s="14"/>
      <c r="AV88" s="14"/>
      <c r="AW88" s="14"/>
      <c r="AX88" s="14"/>
      <c r="AY88" s="14"/>
      <c r="AZ88" s="14"/>
      <c r="BA88" s="14"/>
      <c r="BB88" s="14"/>
      <c r="BC88" s="14">
        <f>AS88-AI88</f>
        <v>20</v>
      </c>
      <c r="BD88" s="14"/>
      <c r="BE88" s="14"/>
      <c r="BF88" s="14"/>
      <c r="BG88" s="14"/>
      <c r="BH88" s="14"/>
      <c r="BI88" s="14"/>
      <c r="BJ88" s="14"/>
      <c r="BK88" s="14"/>
      <c r="BL88" s="14"/>
    </row>
    <row r="89" spans="1:80" ht="34.5" customHeight="1" x14ac:dyDescent="0.2">
      <c r="A89" s="15"/>
      <c r="B89" s="15"/>
      <c r="C89" s="16" t="s">
        <v>85</v>
      </c>
      <c r="D89" s="17"/>
      <c r="E89" s="17"/>
      <c r="F89" s="18"/>
      <c r="G89" s="11" t="s">
        <v>126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/>
      <c r="T89" s="21" t="s">
        <v>127</v>
      </c>
      <c r="U89" s="21"/>
      <c r="V89" s="21"/>
      <c r="W89" s="21"/>
      <c r="X89" s="21"/>
      <c r="Y89" s="21" t="s">
        <v>103</v>
      </c>
      <c r="Z89" s="21"/>
      <c r="AA89" s="21"/>
      <c r="AB89" s="21"/>
      <c r="AC89" s="21"/>
      <c r="AD89" s="21"/>
      <c r="AE89" s="21"/>
      <c r="AF89" s="21"/>
      <c r="AG89" s="21"/>
      <c r="AH89" s="21"/>
      <c r="AI89" s="14">
        <v>100</v>
      </c>
      <c r="AJ89" s="14"/>
      <c r="AK89" s="14"/>
      <c r="AL89" s="14"/>
      <c r="AM89" s="14"/>
      <c r="AN89" s="14"/>
      <c r="AO89" s="14"/>
      <c r="AP89" s="14"/>
      <c r="AQ89" s="14"/>
      <c r="AR89" s="14"/>
      <c r="AS89" s="14">
        <v>100</v>
      </c>
      <c r="AT89" s="14"/>
      <c r="AU89" s="14"/>
      <c r="AV89" s="14"/>
      <c r="AW89" s="14"/>
      <c r="AX89" s="14"/>
      <c r="AY89" s="14"/>
      <c r="AZ89" s="14"/>
      <c r="BA89" s="14"/>
      <c r="BB89" s="14"/>
      <c r="BC89" s="14">
        <f>AS89-AI89</f>
        <v>0</v>
      </c>
      <c r="BD89" s="14"/>
      <c r="BE89" s="14"/>
      <c r="BF89" s="14"/>
      <c r="BG89" s="14"/>
      <c r="BH89" s="14"/>
      <c r="BI89" s="14"/>
      <c r="BJ89" s="14"/>
      <c r="BK89" s="14"/>
      <c r="BL89" s="14"/>
    </row>
    <row r="91" spans="1:80" s="2" customFormat="1" ht="15.75" customHeight="1" x14ac:dyDescent="0.2">
      <c r="A91" s="57" t="s">
        <v>34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</row>
    <row r="92" spans="1:80" ht="15" customHeight="1" x14ac:dyDescent="0.2">
      <c r="A92" s="58" t="s">
        <v>134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</row>
    <row r="94" spans="1:80" ht="39.950000000000003" customHeight="1" x14ac:dyDescent="0.2">
      <c r="A94" s="67" t="s">
        <v>22</v>
      </c>
      <c r="B94" s="67"/>
      <c r="C94" s="67"/>
      <c r="D94" s="67" t="s">
        <v>21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106" t="s">
        <v>14</v>
      </c>
      <c r="R94" s="107"/>
      <c r="S94" s="107"/>
      <c r="T94" s="107"/>
      <c r="U94" s="108"/>
      <c r="V94" s="67" t="s">
        <v>41</v>
      </c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 t="s">
        <v>42</v>
      </c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 t="s">
        <v>43</v>
      </c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 t="s">
        <v>44</v>
      </c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</row>
    <row r="95" spans="1:80" ht="33.950000000000003" customHeight="1" x14ac:dyDescent="0.2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109"/>
      <c r="R95" s="110"/>
      <c r="S95" s="110"/>
      <c r="T95" s="110"/>
      <c r="U95" s="111"/>
      <c r="V95" s="67" t="s">
        <v>10</v>
      </c>
      <c r="W95" s="67"/>
      <c r="X95" s="67"/>
      <c r="Y95" s="67"/>
      <c r="Z95" s="67" t="s">
        <v>9</v>
      </c>
      <c r="AA95" s="67"/>
      <c r="AB95" s="67"/>
      <c r="AC95" s="67"/>
      <c r="AD95" s="67" t="s">
        <v>23</v>
      </c>
      <c r="AE95" s="67"/>
      <c r="AF95" s="67"/>
      <c r="AG95" s="67"/>
      <c r="AH95" s="67" t="s">
        <v>10</v>
      </c>
      <c r="AI95" s="67"/>
      <c r="AJ95" s="67"/>
      <c r="AK95" s="67"/>
      <c r="AL95" s="67" t="s">
        <v>9</v>
      </c>
      <c r="AM95" s="67"/>
      <c r="AN95" s="67"/>
      <c r="AO95" s="67"/>
      <c r="AP95" s="67" t="s">
        <v>23</v>
      </c>
      <c r="AQ95" s="67"/>
      <c r="AR95" s="67"/>
      <c r="AS95" s="67"/>
      <c r="AT95" s="67" t="s">
        <v>10</v>
      </c>
      <c r="AU95" s="67"/>
      <c r="AV95" s="67"/>
      <c r="AW95" s="67"/>
      <c r="AX95" s="67" t="s">
        <v>9</v>
      </c>
      <c r="AY95" s="67"/>
      <c r="AZ95" s="67"/>
      <c r="BA95" s="67"/>
      <c r="BB95" s="67" t="s">
        <v>23</v>
      </c>
      <c r="BC95" s="67"/>
      <c r="BD95" s="67"/>
      <c r="BE95" s="67"/>
      <c r="BF95" s="67" t="s">
        <v>10</v>
      </c>
      <c r="BG95" s="67"/>
      <c r="BH95" s="67"/>
      <c r="BI95" s="67"/>
      <c r="BJ95" s="67" t="s">
        <v>9</v>
      </c>
      <c r="BK95" s="67"/>
      <c r="BL95" s="67"/>
      <c r="BM95" s="67"/>
      <c r="BN95" s="67" t="s">
        <v>23</v>
      </c>
      <c r="BO95" s="67"/>
      <c r="BP95" s="67"/>
      <c r="BQ95" s="67"/>
    </row>
    <row r="96" spans="1:80" ht="15" customHeight="1" x14ac:dyDescent="0.2">
      <c r="A96" s="67">
        <v>1</v>
      </c>
      <c r="B96" s="67"/>
      <c r="C96" s="67"/>
      <c r="D96" s="67">
        <v>2</v>
      </c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9">
        <v>3</v>
      </c>
      <c r="R96" s="70"/>
      <c r="S96" s="70"/>
      <c r="T96" s="70"/>
      <c r="U96" s="71"/>
      <c r="V96" s="67">
        <v>4</v>
      </c>
      <c r="W96" s="67"/>
      <c r="X96" s="67"/>
      <c r="Y96" s="67"/>
      <c r="Z96" s="67">
        <v>5</v>
      </c>
      <c r="AA96" s="67"/>
      <c r="AB96" s="67"/>
      <c r="AC96" s="67"/>
      <c r="AD96" s="67">
        <v>6</v>
      </c>
      <c r="AE96" s="67"/>
      <c r="AF96" s="67"/>
      <c r="AG96" s="67"/>
      <c r="AH96" s="67">
        <v>7</v>
      </c>
      <c r="AI96" s="67"/>
      <c r="AJ96" s="67"/>
      <c r="AK96" s="67"/>
      <c r="AL96" s="67">
        <v>8</v>
      </c>
      <c r="AM96" s="67"/>
      <c r="AN96" s="67"/>
      <c r="AO96" s="67"/>
      <c r="AP96" s="67">
        <v>9</v>
      </c>
      <c r="AQ96" s="67"/>
      <c r="AR96" s="67"/>
      <c r="AS96" s="67"/>
      <c r="AT96" s="67">
        <v>10</v>
      </c>
      <c r="AU96" s="67"/>
      <c r="AV96" s="67"/>
      <c r="AW96" s="67"/>
      <c r="AX96" s="67">
        <v>11</v>
      </c>
      <c r="AY96" s="67"/>
      <c r="AZ96" s="67"/>
      <c r="BA96" s="67"/>
      <c r="BB96" s="67">
        <v>12</v>
      </c>
      <c r="BC96" s="67"/>
      <c r="BD96" s="67"/>
      <c r="BE96" s="67"/>
      <c r="BF96" s="67">
        <v>13</v>
      </c>
      <c r="BG96" s="67"/>
      <c r="BH96" s="67"/>
      <c r="BI96" s="67"/>
      <c r="BJ96" s="67">
        <v>14</v>
      </c>
      <c r="BK96" s="67"/>
      <c r="BL96" s="67"/>
      <c r="BM96" s="67"/>
      <c r="BN96" s="67">
        <v>15</v>
      </c>
      <c r="BO96" s="67"/>
      <c r="BP96" s="67"/>
      <c r="BQ96" s="67"/>
    </row>
    <row r="97" spans="1:79" ht="9" hidden="1" customHeight="1" x14ac:dyDescent="0.2">
      <c r="A97" s="103" t="s">
        <v>58</v>
      </c>
      <c r="B97" s="104"/>
      <c r="C97" s="105"/>
      <c r="D97" s="78" t="s">
        <v>55</v>
      </c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80"/>
      <c r="Q97" s="103" t="s">
        <v>53</v>
      </c>
      <c r="R97" s="104"/>
      <c r="S97" s="104"/>
      <c r="T97" s="104"/>
      <c r="U97" s="105"/>
      <c r="V97" s="81" t="s">
        <v>45</v>
      </c>
      <c r="W97" s="82"/>
      <c r="X97" s="82"/>
      <c r="Y97" s="83"/>
      <c r="Z97" s="81" t="s">
        <v>59</v>
      </c>
      <c r="AA97" s="82"/>
      <c r="AB97" s="82"/>
      <c r="AC97" s="83"/>
      <c r="AD97" s="84" t="s">
        <v>62</v>
      </c>
      <c r="AE97" s="85"/>
      <c r="AF97" s="85"/>
      <c r="AG97" s="86"/>
      <c r="AH97" s="81" t="s">
        <v>47</v>
      </c>
      <c r="AI97" s="82"/>
      <c r="AJ97" s="82"/>
      <c r="AK97" s="83"/>
      <c r="AL97" s="81" t="s">
        <v>46</v>
      </c>
      <c r="AM97" s="82"/>
      <c r="AN97" s="82"/>
      <c r="AO97" s="83"/>
      <c r="AP97" s="84" t="s">
        <v>62</v>
      </c>
      <c r="AQ97" s="85"/>
      <c r="AR97" s="85"/>
      <c r="AS97" s="86"/>
      <c r="AT97" s="81" t="s">
        <v>48</v>
      </c>
      <c r="AU97" s="82"/>
      <c r="AV97" s="82"/>
      <c r="AW97" s="83"/>
      <c r="AX97" s="81" t="s">
        <v>49</v>
      </c>
      <c r="AY97" s="82"/>
      <c r="AZ97" s="82"/>
      <c r="BA97" s="83"/>
      <c r="BB97" s="84" t="s">
        <v>62</v>
      </c>
      <c r="BC97" s="85"/>
      <c r="BD97" s="85"/>
      <c r="BE97" s="86"/>
      <c r="BF97" s="100" t="s">
        <v>60</v>
      </c>
      <c r="BG97" s="101"/>
      <c r="BH97" s="101"/>
      <c r="BI97" s="102"/>
      <c r="BJ97" s="81" t="s">
        <v>61</v>
      </c>
      <c r="BK97" s="82"/>
      <c r="BL97" s="82"/>
      <c r="BM97" s="83"/>
      <c r="BN97" s="84" t="s">
        <v>62</v>
      </c>
      <c r="BO97" s="85"/>
      <c r="BP97" s="85"/>
      <c r="BQ97" s="86"/>
      <c r="CA97" s="1" t="s">
        <v>76</v>
      </c>
    </row>
    <row r="98" spans="1:79" s="10" customFormat="1" ht="15.75" customHeight="1" x14ac:dyDescent="0.2">
      <c r="A98" s="68" t="s">
        <v>89</v>
      </c>
      <c r="B98" s="41"/>
      <c r="C98" s="42"/>
      <c r="D98" s="26" t="s">
        <v>90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8"/>
      <c r="Q98" s="68"/>
      <c r="R98" s="41"/>
      <c r="S98" s="41"/>
      <c r="T98" s="41"/>
      <c r="U98" s="42"/>
      <c r="V98" s="72"/>
      <c r="W98" s="73"/>
      <c r="X98" s="73"/>
      <c r="Y98" s="74"/>
      <c r="Z98" s="72"/>
      <c r="AA98" s="73"/>
      <c r="AB98" s="73"/>
      <c r="AC98" s="74"/>
      <c r="AD98" s="72">
        <f>V98+Z98</f>
        <v>0</v>
      </c>
      <c r="AE98" s="73"/>
      <c r="AF98" s="73"/>
      <c r="AG98" s="74"/>
      <c r="AH98" s="72"/>
      <c r="AI98" s="73"/>
      <c r="AJ98" s="73"/>
      <c r="AK98" s="74"/>
      <c r="AL98" s="72"/>
      <c r="AM98" s="73"/>
      <c r="AN98" s="73"/>
      <c r="AO98" s="74"/>
      <c r="AP98" s="72">
        <f>AH98+AL98</f>
        <v>0</v>
      </c>
      <c r="AQ98" s="73"/>
      <c r="AR98" s="73"/>
      <c r="AS98" s="74"/>
      <c r="AT98" s="72"/>
      <c r="AU98" s="73"/>
      <c r="AV98" s="73"/>
      <c r="AW98" s="74"/>
      <c r="AX98" s="72"/>
      <c r="AY98" s="73"/>
      <c r="AZ98" s="73"/>
      <c r="BA98" s="74"/>
      <c r="BB98" s="72">
        <f>AT98+AX98</f>
        <v>0</v>
      </c>
      <c r="BC98" s="73"/>
      <c r="BD98" s="73"/>
      <c r="BE98" s="74"/>
      <c r="BF98" s="75"/>
      <c r="BG98" s="76"/>
      <c r="BH98" s="76"/>
      <c r="BI98" s="77"/>
      <c r="BJ98" s="72"/>
      <c r="BK98" s="73"/>
      <c r="BL98" s="73"/>
      <c r="BM98" s="74"/>
      <c r="BN98" s="72">
        <f>BF98+BJ98</f>
        <v>0</v>
      </c>
      <c r="BO98" s="73"/>
      <c r="BP98" s="73"/>
      <c r="BQ98" s="74"/>
      <c r="CA98" s="10" t="s">
        <v>77</v>
      </c>
    </row>
    <row r="99" spans="1:79" ht="9.75" customHeight="1" x14ac:dyDescent="0.2"/>
    <row r="100" spans="1:79" hidden="1" x14ac:dyDescent="0.2"/>
    <row r="101" spans="1:79" ht="15.75" customHeight="1" x14ac:dyDescent="0.2">
      <c r="A101" s="87" t="s">
        <v>35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</row>
    <row r="102" spans="1:79" ht="15.75" customHeight="1" x14ac:dyDescent="0.2">
      <c r="A102" s="87" t="s">
        <v>36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</row>
    <row r="103" spans="1:79" ht="18.75" customHeight="1" x14ac:dyDescent="0.2">
      <c r="A103" s="87" t="s">
        <v>37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</row>
    <row r="104" spans="1:79" ht="0.75" customHeight="1" x14ac:dyDescent="0.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</row>
    <row r="106" spans="1:79" ht="18.75" customHeight="1" x14ac:dyDescent="0.2">
      <c r="A106" s="89" t="s">
        <v>130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5"/>
      <c r="AO106" s="5"/>
      <c r="AP106" s="55" t="s">
        <v>132</v>
      </c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</row>
    <row r="107" spans="1:79" x14ac:dyDescent="0.2">
      <c r="W107" s="99" t="s">
        <v>38</v>
      </c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6"/>
      <c r="AO107" s="6"/>
      <c r="AP107" s="99" t="s">
        <v>39</v>
      </c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</row>
    <row r="109" spans="1:79" ht="1.5" customHeight="1" x14ac:dyDescent="0.2"/>
    <row r="110" spans="1:79" ht="31.5" customHeight="1" x14ac:dyDescent="0.2">
      <c r="A110" s="89" t="s">
        <v>131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5"/>
      <c r="AO110" s="5"/>
      <c r="AP110" s="55" t="s">
        <v>133</v>
      </c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</row>
    <row r="111" spans="1:79" x14ac:dyDescent="0.2">
      <c r="W111" s="99" t="s">
        <v>38</v>
      </c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6"/>
      <c r="AO111" s="6"/>
      <c r="AP111" s="99" t="s">
        <v>39</v>
      </c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</row>
  </sheetData>
  <mergeCells count="554">
    <mergeCell ref="AP111:BH111"/>
    <mergeCell ref="A110:V110"/>
    <mergeCell ref="W110:AM110"/>
    <mergeCell ref="AP110:BH110"/>
    <mergeCell ref="W111:AM111"/>
    <mergeCell ref="AL96:AO96"/>
    <mergeCell ref="AH96:AK96"/>
    <mergeCell ref="BF97:BI97"/>
    <mergeCell ref="A97:C97"/>
    <mergeCell ref="AL98:AO98"/>
    <mergeCell ref="AP107:BH107"/>
    <mergeCell ref="W107:AM107"/>
    <mergeCell ref="Q97:U97"/>
    <mergeCell ref="Q98:U98"/>
    <mergeCell ref="AH97:AK97"/>
    <mergeCell ref="AL97:AO97"/>
    <mergeCell ref="C58:F58"/>
    <mergeCell ref="G58:S58"/>
    <mergeCell ref="T58:X58"/>
    <mergeCell ref="G56:S56"/>
    <mergeCell ref="A54:BL54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6:B56"/>
    <mergeCell ref="C56:F56"/>
    <mergeCell ref="A51:P51"/>
    <mergeCell ref="Q51:U51"/>
    <mergeCell ref="T56:X56"/>
    <mergeCell ref="A34:A35"/>
    <mergeCell ref="BK34:BQ35"/>
    <mergeCell ref="BK36:BQ36"/>
    <mergeCell ref="A103:BL103"/>
    <mergeCell ref="A104:BL104"/>
    <mergeCell ref="A106:V106"/>
    <mergeCell ref="W106:AM106"/>
    <mergeCell ref="AP106:BH106"/>
    <mergeCell ref="A101:BL101"/>
    <mergeCell ref="A102:BL102"/>
    <mergeCell ref="C59:F59"/>
    <mergeCell ref="G59:S59"/>
    <mergeCell ref="A59:B59"/>
    <mergeCell ref="AL95:AO95"/>
    <mergeCell ref="AH95:AK95"/>
    <mergeCell ref="Q94:U95"/>
    <mergeCell ref="D97:P97"/>
    <mergeCell ref="V97:Y97"/>
    <mergeCell ref="Z97:AC97"/>
    <mergeCell ref="AD97:AG97"/>
    <mergeCell ref="V98:Y98"/>
    <mergeCell ref="Z98:AC98"/>
    <mergeCell ref="AD98:AG98"/>
    <mergeCell ref="BJ97:BM97"/>
    <mergeCell ref="BN97:BQ97"/>
    <mergeCell ref="AP97:AS97"/>
    <mergeCell ref="AT97:AW97"/>
    <mergeCell ref="AX97:BA97"/>
    <mergeCell ref="BB97:BE97"/>
    <mergeCell ref="A98:C98"/>
    <mergeCell ref="D98:P98"/>
    <mergeCell ref="V95:Y95"/>
    <mergeCell ref="BN96:BQ96"/>
    <mergeCell ref="BJ96:BM96"/>
    <mergeCell ref="BF96:BI96"/>
    <mergeCell ref="BB96:BE96"/>
    <mergeCell ref="AX96:BA96"/>
    <mergeCell ref="AT96:AW96"/>
    <mergeCell ref="AP96:AS96"/>
    <mergeCell ref="A96:C96"/>
    <mergeCell ref="AD96:AG96"/>
    <mergeCell ref="Z96:AC96"/>
    <mergeCell ref="V96:Y96"/>
    <mergeCell ref="D96:P96"/>
    <mergeCell ref="Q96:U96"/>
    <mergeCell ref="AH98:AK98"/>
    <mergeCell ref="BN98:BQ98"/>
    <mergeCell ref="AP98:AS98"/>
    <mergeCell ref="AT98:AW98"/>
    <mergeCell ref="AX98:BA98"/>
    <mergeCell ref="BB98:BE98"/>
    <mergeCell ref="BF98:BI98"/>
    <mergeCell ref="BJ98:BM98"/>
    <mergeCell ref="BF94:BQ94"/>
    <mergeCell ref="AT94:BE94"/>
    <mergeCell ref="AH94:AS94"/>
    <mergeCell ref="V94:AG94"/>
    <mergeCell ref="D94:P95"/>
    <mergeCell ref="A94:C95"/>
    <mergeCell ref="BN95:BQ95"/>
    <mergeCell ref="BJ95:BM95"/>
    <mergeCell ref="BF95:BI95"/>
    <mergeCell ref="AD95:AG95"/>
    <mergeCell ref="Z95:AC95"/>
    <mergeCell ref="BB95:BE95"/>
    <mergeCell ref="AX95:BA95"/>
    <mergeCell ref="AT95:AW95"/>
    <mergeCell ref="AP95:AS95"/>
    <mergeCell ref="T57:X57"/>
    <mergeCell ref="G57:S57"/>
    <mergeCell ref="A57:B57"/>
    <mergeCell ref="C57:F57"/>
    <mergeCell ref="BC57:BL57"/>
    <mergeCell ref="AS57:BB57"/>
    <mergeCell ref="AI57:AR57"/>
    <mergeCell ref="Y57:AH57"/>
    <mergeCell ref="A92:BL92"/>
    <mergeCell ref="T59:X59"/>
    <mergeCell ref="Y59:AH59"/>
    <mergeCell ref="AI59:AR59"/>
    <mergeCell ref="AS59:BB59"/>
    <mergeCell ref="BC59:BL59"/>
    <mergeCell ref="A91:BQ91"/>
    <mergeCell ref="AS60:BB60"/>
    <mergeCell ref="BC60:BL60"/>
    <mergeCell ref="A61:B61"/>
    <mergeCell ref="C61:F61"/>
    <mergeCell ref="Y58:AH58"/>
    <mergeCell ref="AI58:AR58"/>
    <mergeCell ref="AS58:BB58"/>
    <mergeCell ref="BC58:BL58"/>
    <mergeCell ref="A58:B58"/>
    <mergeCell ref="V51:Z51"/>
    <mergeCell ref="AA51:AF51"/>
    <mergeCell ref="BC56:BL56"/>
    <mergeCell ref="AS56:BB56"/>
    <mergeCell ref="AI56:AR56"/>
    <mergeCell ref="Y56:AH56"/>
    <mergeCell ref="AG51:AK51"/>
    <mergeCell ref="AL51:AP51"/>
    <mergeCell ref="AQ51:AV51"/>
    <mergeCell ref="BI51:BQ51"/>
    <mergeCell ref="BE51:BH51"/>
    <mergeCell ref="AW51:AZ51"/>
    <mergeCell ref="BA51:BD51"/>
    <mergeCell ref="A49:P49"/>
    <mergeCell ref="A50:P50"/>
    <mergeCell ref="Q50:U50"/>
    <mergeCell ref="V50:Z50"/>
    <mergeCell ref="AA50:AF50"/>
    <mergeCell ref="AG50:AK50"/>
    <mergeCell ref="AL50:AP50"/>
    <mergeCell ref="AQ50:AV50"/>
    <mergeCell ref="V49:Z49"/>
    <mergeCell ref="Q49:U49"/>
    <mergeCell ref="AL48:AP48"/>
    <mergeCell ref="AG48:AK48"/>
    <mergeCell ref="AA48:AF48"/>
    <mergeCell ref="AQ49:AV49"/>
    <mergeCell ref="AL49:AP49"/>
    <mergeCell ref="AG49:AK49"/>
    <mergeCell ref="AA49:AF49"/>
    <mergeCell ref="BI50:BQ50"/>
    <mergeCell ref="AW48:AZ48"/>
    <mergeCell ref="AW49:AZ49"/>
    <mergeCell ref="BE48:BH48"/>
    <mergeCell ref="BE49:BH49"/>
    <mergeCell ref="BI49:BQ49"/>
    <mergeCell ref="BI47:BQ48"/>
    <mergeCell ref="AW47:BH47"/>
    <mergeCell ref="BA48:BD48"/>
    <mergeCell ref="BA49:BD49"/>
    <mergeCell ref="BA50:BD50"/>
    <mergeCell ref="AW50:AZ50"/>
    <mergeCell ref="BE50:BH50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8:Z48"/>
    <mergeCell ref="A44:BL44"/>
    <mergeCell ref="A45:BL45"/>
    <mergeCell ref="AG47:AV47"/>
    <mergeCell ref="Q47:AF47"/>
    <mergeCell ref="A47:P48"/>
    <mergeCell ref="AQ48:AV48"/>
    <mergeCell ref="Q48:U48"/>
    <mergeCell ref="B38:E38"/>
    <mergeCell ref="AA38:AD38"/>
    <mergeCell ref="BK37:BQ37"/>
    <mergeCell ref="BK38:BQ38"/>
    <mergeCell ref="BG38:BJ38"/>
    <mergeCell ref="BC37:BF37"/>
    <mergeCell ref="BG37:BJ37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5:BL5"/>
    <mergeCell ref="A17:K17"/>
    <mergeCell ref="AU39:AX39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41:AX41"/>
    <mergeCell ref="AY41:BB41"/>
    <mergeCell ref="BC41:BF41"/>
    <mergeCell ref="BG41:BJ41"/>
    <mergeCell ref="BK41:BQ41"/>
    <mergeCell ref="BG40:BJ40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I40:AL40"/>
    <mergeCell ref="AM40:AP40"/>
    <mergeCell ref="AQ40:AT40"/>
    <mergeCell ref="AU40:AX40"/>
    <mergeCell ref="AY40:BB40"/>
    <mergeCell ref="BC40:BF40"/>
    <mergeCell ref="BA52:BD52"/>
    <mergeCell ref="BE52:BH52"/>
    <mergeCell ref="BI52:BQ52"/>
    <mergeCell ref="A52:P52"/>
    <mergeCell ref="Q52:U52"/>
    <mergeCell ref="V52:Z52"/>
    <mergeCell ref="AA52:AF52"/>
    <mergeCell ref="AG52:AK52"/>
    <mergeCell ref="AL52:AP52"/>
    <mergeCell ref="AQ52:AV52"/>
    <mergeCell ref="AW52:AZ52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2:B72"/>
    <mergeCell ref="C72:F72"/>
    <mergeCell ref="AS74:BB74"/>
    <mergeCell ref="BC74:BL74"/>
    <mergeCell ref="A75:B75"/>
    <mergeCell ref="C75:F75"/>
    <mergeCell ref="G75:S75"/>
    <mergeCell ref="T75:X75"/>
    <mergeCell ref="Y75:AH75"/>
    <mergeCell ref="AI75:AR75"/>
    <mergeCell ref="AS75:BB75"/>
    <mergeCell ref="BC75:BL75"/>
    <mergeCell ref="A74:B74"/>
    <mergeCell ref="C74:F74"/>
    <mergeCell ref="G74:S74"/>
    <mergeCell ref="T74:X74"/>
    <mergeCell ref="Y74:AH74"/>
    <mergeCell ref="AI74:AR74"/>
    <mergeCell ref="AS76:BB76"/>
    <mergeCell ref="BC76:BL76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6:B76"/>
    <mergeCell ref="C76:F76"/>
    <mergeCell ref="G76:S76"/>
    <mergeCell ref="T76:X76"/>
    <mergeCell ref="Y76:AH76"/>
    <mergeCell ref="AI76:AR76"/>
    <mergeCell ref="AS78:BB78"/>
    <mergeCell ref="BC78:BL78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78:B78"/>
    <mergeCell ref="C78:F78"/>
    <mergeCell ref="G78:S78"/>
    <mergeCell ref="T78:X78"/>
    <mergeCell ref="Y78:AH78"/>
    <mergeCell ref="AI78:AR78"/>
    <mergeCell ref="A81:B81"/>
    <mergeCell ref="C81:F81"/>
    <mergeCell ref="G81:S81"/>
    <mergeCell ref="T81:X81"/>
    <mergeCell ref="Y81:AH81"/>
    <mergeCell ref="AI81:AR81"/>
    <mergeCell ref="AS81:BB81"/>
    <mergeCell ref="BC81:BL81"/>
    <mergeCell ref="A80:B80"/>
    <mergeCell ref="C80:F80"/>
    <mergeCell ref="A83:B83"/>
    <mergeCell ref="C83:F83"/>
    <mergeCell ref="G83:S83"/>
    <mergeCell ref="T83:X83"/>
    <mergeCell ref="Y83:AH83"/>
    <mergeCell ref="AI83:AR83"/>
    <mergeCell ref="AS83:BB83"/>
    <mergeCell ref="BC83:BL83"/>
    <mergeCell ref="A82:B82"/>
    <mergeCell ref="C82:F82"/>
    <mergeCell ref="Y87:AH87"/>
    <mergeCell ref="AI87:AR87"/>
    <mergeCell ref="AS87:BB87"/>
    <mergeCell ref="BC87:BL87"/>
    <mergeCell ref="A86:B86"/>
    <mergeCell ref="C86:F86"/>
    <mergeCell ref="AS84:BB84"/>
    <mergeCell ref="BC84:BL84"/>
    <mergeCell ref="A85:B85"/>
    <mergeCell ref="C85:F85"/>
    <mergeCell ref="G85:S85"/>
    <mergeCell ref="T85:X85"/>
    <mergeCell ref="Y85:AH85"/>
    <mergeCell ref="AI85:AR85"/>
    <mergeCell ref="AS85:BB85"/>
    <mergeCell ref="BC85:BL85"/>
    <mergeCell ref="A84:B84"/>
    <mergeCell ref="C84:F84"/>
    <mergeCell ref="G84:S84"/>
    <mergeCell ref="T84:X84"/>
    <mergeCell ref="Y84:AH84"/>
    <mergeCell ref="AI84:AR84"/>
    <mergeCell ref="G72:BL72"/>
    <mergeCell ref="G80:BL80"/>
    <mergeCell ref="G82:BL82"/>
    <mergeCell ref="G86:BL86"/>
    <mergeCell ref="AS88:BB88"/>
    <mergeCell ref="BC88:BL88"/>
    <mergeCell ref="A89:B89"/>
    <mergeCell ref="C89:F89"/>
    <mergeCell ref="G89:S89"/>
    <mergeCell ref="T89:X89"/>
    <mergeCell ref="Y89:AH89"/>
    <mergeCell ref="AI89:AR89"/>
    <mergeCell ref="AS89:BB89"/>
    <mergeCell ref="BC89:BL89"/>
    <mergeCell ref="A88:B88"/>
    <mergeCell ref="C88:F88"/>
    <mergeCell ref="G88:S88"/>
    <mergeCell ref="T88:X88"/>
    <mergeCell ref="Y88:AH88"/>
    <mergeCell ref="AI88:AR88"/>
    <mergeCell ref="A87:B87"/>
    <mergeCell ref="C87:F87"/>
    <mergeCell ref="G87:S87"/>
    <mergeCell ref="T87:X87"/>
  </mergeCells>
  <phoneticPr fontId="0" type="noConversion"/>
  <conditionalFormatting sqref="C59:F59">
    <cfRule type="cellIs" dxfId="30" priority="32" stopIfTrue="1" operator="equal">
      <formula>$C58</formula>
    </cfRule>
  </conditionalFormatting>
  <conditionalFormatting sqref="C60:F60">
    <cfRule type="cellIs" dxfId="29" priority="31" stopIfTrue="1" operator="equal">
      <formula>$C59</formula>
    </cfRule>
  </conditionalFormatting>
  <conditionalFormatting sqref="C61:F61">
    <cfRule type="cellIs" dxfId="28" priority="30" stopIfTrue="1" operator="equal">
      <formula>$C60</formula>
    </cfRule>
  </conditionalFormatting>
  <conditionalFormatting sqref="C62:F62">
    <cfRule type="cellIs" dxfId="27" priority="29" stopIfTrue="1" operator="equal">
      <formula>$C61</formula>
    </cfRule>
  </conditionalFormatting>
  <conditionalFormatting sqref="C63:F63">
    <cfRule type="cellIs" dxfId="26" priority="28" stopIfTrue="1" operator="equal">
      <formula>$C62</formula>
    </cfRule>
  </conditionalFormatting>
  <conditionalFormatting sqref="C64:F64">
    <cfRule type="cellIs" dxfId="25" priority="27" stopIfTrue="1" operator="equal">
      <formula>$C63</formula>
    </cfRule>
  </conditionalFormatting>
  <conditionalFormatting sqref="C65:F65">
    <cfRule type="cellIs" dxfId="24" priority="26" stopIfTrue="1" operator="equal">
      <formula>$C64</formula>
    </cfRule>
  </conditionalFormatting>
  <conditionalFormatting sqref="C66:F66">
    <cfRule type="cellIs" dxfId="23" priority="25" stopIfTrue="1" operator="equal">
      <formula>$C65</formula>
    </cfRule>
  </conditionalFormatting>
  <conditionalFormatting sqref="C67:F67">
    <cfRule type="cellIs" dxfId="22" priority="24" stopIfTrue="1" operator="equal">
      <formula>$C66</formula>
    </cfRule>
  </conditionalFormatting>
  <conditionalFormatting sqref="C68:F68">
    <cfRule type="cellIs" dxfId="21" priority="23" stopIfTrue="1" operator="equal">
      <formula>$C67</formula>
    </cfRule>
  </conditionalFormatting>
  <conditionalFormatting sqref="C69:F69">
    <cfRule type="cellIs" dxfId="20" priority="22" stopIfTrue="1" operator="equal">
      <formula>$C68</formula>
    </cfRule>
  </conditionalFormatting>
  <conditionalFormatting sqref="C70:F70">
    <cfRule type="cellIs" dxfId="19" priority="21" stopIfTrue="1" operator="equal">
      <formula>$C69</formula>
    </cfRule>
  </conditionalFormatting>
  <conditionalFormatting sqref="C71:F71">
    <cfRule type="cellIs" dxfId="18" priority="20" stopIfTrue="1" operator="equal">
      <formula>$C70</formula>
    </cfRule>
  </conditionalFormatting>
  <conditionalFormatting sqref="C72:F72">
    <cfRule type="cellIs" dxfId="17" priority="19" stopIfTrue="1" operator="equal">
      <formula>$C71</formula>
    </cfRule>
  </conditionalFormatting>
  <conditionalFormatting sqref="C73:F73">
    <cfRule type="cellIs" dxfId="16" priority="18" stopIfTrue="1" operator="equal">
      <formula>$C72</formula>
    </cfRule>
  </conditionalFormatting>
  <conditionalFormatting sqref="C74:F74">
    <cfRule type="cellIs" dxfId="15" priority="17" stopIfTrue="1" operator="equal">
      <formula>$C73</formula>
    </cfRule>
  </conditionalFormatting>
  <conditionalFormatting sqref="C75:F75">
    <cfRule type="cellIs" dxfId="14" priority="16" stopIfTrue="1" operator="equal">
      <formula>$C74</formula>
    </cfRule>
  </conditionalFormatting>
  <conditionalFormatting sqref="C76:F76">
    <cfRule type="cellIs" dxfId="13" priority="15" stopIfTrue="1" operator="equal">
      <formula>$C75</formula>
    </cfRule>
  </conditionalFormatting>
  <conditionalFormatting sqref="C77:F77">
    <cfRule type="cellIs" dxfId="12" priority="14" stopIfTrue="1" operator="equal">
      <formula>$C76</formula>
    </cfRule>
  </conditionalFormatting>
  <conditionalFormatting sqref="C78:F78">
    <cfRule type="cellIs" dxfId="11" priority="13" stopIfTrue="1" operator="equal">
      <formula>$C77</formula>
    </cfRule>
  </conditionalFormatting>
  <conditionalFormatting sqref="C79:F79">
    <cfRule type="cellIs" dxfId="10" priority="12" stopIfTrue="1" operator="equal">
      <formula>$C78</formula>
    </cfRule>
  </conditionalFormatting>
  <conditionalFormatting sqref="C80:F80">
    <cfRule type="cellIs" dxfId="9" priority="11" stopIfTrue="1" operator="equal">
      <formula>$C79</formula>
    </cfRule>
  </conditionalFormatting>
  <conditionalFormatting sqref="C81:F81">
    <cfRule type="cellIs" dxfId="8" priority="10" stopIfTrue="1" operator="equal">
      <formula>$C80</formula>
    </cfRule>
  </conditionalFormatting>
  <conditionalFormatting sqref="C82:F82">
    <cfRule type="cellIs" dxfId="7" priority="9" stopIfTrue="1" operator="equal">
      <formula>$C81</formula>
    </cfRule>
  </conditionalFormatting>
  <conditionalFormatting sqref="C83:F83">
    <cfRule type="cellIs" dxfId="6" priority="8" stopIfTrue="1" operator="equal">
      <formula>$C82</formula>
    </cfRule>
  </conditionalFormatting>
  <conditionalFormatting sqref="C84:F84">
    <cfRule type="cellIs" dxfId="5" priority="7" stopIfTrue="1" operator="equal">
      <formula>$C83</formula>
    </cfRule>
  </conditionalFormatting>
  <conditionalFormatting sqref="C85:F85">
    <cfRule type="cellIs" dxfId="4" priority="6" stopIfTrue="1" operator="equal">
      <formula>$C84</formula>
    </cfRule>
  </conditionalFormatting>
  <conditionalFormatting sqref="C86:F86">
    <cfRule type="cellIs" dxfId="3" priority="5" stopIfTrue="1" operator="equal">
      <formula>$C85</formula>
    </cfRule>
  </conditionalFormatting>
  <conditionalFormatting sqref="C87:F87">
    <cfRule type="cellIs" dxfId="2" priority="4" stopIfTrue="1" operator="equal">
      <formula>$C86</formula>
    </cfRule>
  </conditionalFormatting>
  <conditionalFormatting sqref="C88:F88">
    <cfRule type="cellIs" dxfId="1" priority="3" stopIfTrue="1" operator="equal">
      <formula>$C87</formula>
    </cfRule>
  </conditionalFormatting>
  <conditionalFormatting sqref="C89:F89">
    <cfRule type="cellIs" dxfId="0" priority="2" stopIfTrue="1" operator="equal">
      <formula>$C88</formula>
    </cfRule>
  </conditionalFormatting>
  <pageMargins left="0.31496062992125984" right="0.31496062992125984" top="0.39370078740157483" bottom="0.39370078740157483" header="0" footer="0"/>
  <pageSetup paperSize="9" scale="73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КПК0211150</vt:lpstr>
      <vt:lpstr>КПК0211150!Область_печати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2019-03-12T07:15:26Z</cp:lastPrinted>
  <dcterms:created xsi:type="dcterms:W3CDTF">2016-08-10T10:53:25Z</dcterms:created>
  <dcterms:modified xsi:type="dcterms:W3CDTF">2019-03-12T07:15:51Z</dcterms:modified>
</cp:coreProperties>
</file>