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2140" sheetId="1" r:id="rId1"/>
  </sheets>
  <definedNames>
    <definedName name="_xlnm.Print_Area" localSheetId="0">КПК0212140!$A$1:$BQ$90</definedName>
  </definedNames>
  <calcPr calcId="145621"/>
</workbook>
</file>

<file path=xl/calcChain.xml><?xml version="1.0" encoding="utf-8"?>
<calcChain xmlns="http://schemas.openxmlformats.org/spreadsheetml/2006/main">
  <c r="BN77" i="1" l="1"/>
  <c r="BB77" i="1"/>
  <c r="AP77" i="1"/>
  <c r="AD77" i="1"/>
  <c r="BC68" i="1"/>
  <c r="BC67" i="1"/>
  <c r="BC66" i="1"/>
  <c r="BC65" i="1"/>
  <c r="BC64" i="1"/>
  <c r="BC63" i="1"/>
  <c r="BC62" i="1"/>
  <c r="BC61" i="1"/>
  <c r="BC60" i="1"/>
  <c r="BC59" i="1"/>
  <c r="BC58" i="1"/>
  <c r="BA51" i="1"/>
  <c r="AW51" i="1"/>
  <c r="BE51" i="1" s="1"/>
  <c r="AQ51" i="1"/>
  <c r="AA51" i="1"/>
  <c r="BA50" i="1"/>
  <c r="AW50" i="1"/>
  <c r="BE50" i="1" s="1"/>
  <c r="AQ50" i="1"/>
  <c r="AA50" i="1"/>
  <c r="BC40" i="1"/>
  <c r="AY40" i="1"/>
  <c r="AU40" i="1"/>
  <c r="AI40" i="1"/>
  <c r="BC39" i="1"/>
  <c r="AY39" i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  <c r="BG39" i="1" l="1"/>
  <c r="BG40" i="1"/>
</calcChain>
</file>

<file path=xl/sharedStrings.xml><?xml version="1.0" encoding="utf-8"?>
<sst xmlns="http://schemas.openxmlformats.org/spreadsheetml/2006/main" count="222" uniqueCount="117">
  <si>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</si>
  <si>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</si>
  <si>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</si>
  <si>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</si>
  <si>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</si>
  <si>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</si>
  <si>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</si>
  <si>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</si>
  <si>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</si>
  <si>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</si>
  <si>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</si>
  <si>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</si>
  <si>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</si>
  <si>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</si>
  <si>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</si>
  <si>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</si>
  <si>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</si>
  <si>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</si>
  <si>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</si>
  <si>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</si>
  <si>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</si>
  <si>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</si>
  <si>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</si>
  <si>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</si>
  <si>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</si>
  <si>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</si>
  <si>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</si>
  <si>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</si>
  <si>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</si>
  <si>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</si>
  <si>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</si>
  <si>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</si>
  <si>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</si>
  <si>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</si>
  <si>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</si>
  <si>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</si>
  <si>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</si>
  <si>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</si>
  <si>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</si>
  <si>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</si>
  <si>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</si>
  <si>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</si>
  <si>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</si>
  <si>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</si>
  <si>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</si>
  <si>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</si>
  <si>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</si>
  <si>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</si>
  <si>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</si>
  <si>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</si>
  <si>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</si>
  <si>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</si>
  <si>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</si>
  <si>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</si>
  <si>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</si>
  <si>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</si>
  <si>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</si>
  <si>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</si>
  <si>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</si>
  <si>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</si>
  <si>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</si>
  <si>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</si>
  <si>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</si>
  <si>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</si>
  <si>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</si>
  <si>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</si>
  <si>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</si>
  <si>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</si>
  <si>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</si>
  <si>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</si>
  <si>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</si>
  <si>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</si>
  <si>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</si>
  <si>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</si>
  <si>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</si>
  <si>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</si>
  <si>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</si>
  <si>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</si>
  <si>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</si>
  <si>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</si>
  <si>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</si>
  <si>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</si>
  <si>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</si>
  <si>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2146</t>
  </si>
  <si>
    <t>Відшкодування вартості лікарських засобів для лікування окремих захворювань</t>
  </si>
  <si>
    <t>0212146</t>
  </si>
  <si>
    <t>Забезпечення відшкодування вартості лікарських засобів хронічно хворим.</t>
  </si>
  <si>
    <t/>
  </si>
  <si>
    <t>Усього</t>
  </si>
  <si>
    <t>Програма забезпечення хронічно хворих та осіб з інвалідністю лікарскими засобами</t>
  </si>
  <si>
    <t>0212146 - Відшкодування вартості лікарських засобів для лікування окремих захворювань</t>
  </si>
  <si>
    <t>Затрат</t>
  </si>
  <si>
    <t>кількість установ</t>
  </si>
  <si>
    <t>од.</t>
  </si>
  <si>
    <t>Звіт установи</t>
  </si>
  <si>
    <t>Обсяг видатків</t>
  </si>
  <si>
    <t>тис.грн.</t>
  </si>
  <si>
    <t>Кошторис</t>
  </si>
  <si>
    <t>Продукту</t>
  </si>
  <si>
    <t>кількість хронічно хворих</t>
  </si>
  <si>
    <t>осіб</t>
  </si>
  <si>
    <t>Ефективності</t>
  </si>
  <si>
    <t>середні витрати на 1 особу хронічно хвору</t>
  </si>
  <si>
    <t>Розрахунок</t>
  </si>
  <si>
    <t>Якості</t>
  </si>
  <si>
    <t>динаміка збільшення  кількості хворих в порівнянні з минулим роком</t>
  </si>
  <si>
    <t>%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</si>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</sst>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13" zoomScaleNormal="100" workbookViewId="0">
      <selection activeCell="A21" sqref="A21:BL2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5" t="s">
        <v>24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15.95" customHeight="1" x14ac:dyDescent="0.2"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9.75" customHeight="1" x14ac:dyDescent="0.2"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9.75" hidden="1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9.75" hidden="1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ht="9.75" hidden="1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9.75" hidden="1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8.25" hidden="1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6" customHeight="1" x14ac:dyDescent="0.2"/>
    <row r="11" spans="1:64" ht="15.75" customHeight="1" x14ac:dyDescent="0.2">
      <c r="A11" s="51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 x14ac:dyDescent="0.2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6" t="s">
        <v>116</v>
      </c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" customHeight="1" x14ac:dyDescent="0.2">
      <c r="A14" s="4" t="s">
        <v>26</v>
      </c>
      <c r="B14" s="89" t="s">
        <v>107</v>
      </c>
      <c r="C14" s="90"/>
      <c r="D14" s="90"/>
      <c r="E14" s="90"/>
      <c r="F14" s="90"/>
      <c r="G14" s="90"/>
      <c r="H14" s="90"/>
      <c r="I14" s="90"/>
      <c r="J14" s="90"/>
      <c r="K14" s="90"/>
      <c r="L14" s="47" t="s">
        <v>108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15.95" customHeight="1" x14ac:dyDescent="0.2">
      <c r="A15" s="46" t="s">
        <v>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 t="s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64" ht="19.5" customHeight="1" x14ac:dyDescent="0.2">
      <c r="A16" s="4" t="s">
        <v>27</v>
      </c>
      <c r="B16" s="89" t="s">
        <v>115</v>
      </c>
      <c r="C16" s="90"/>
      <c r="D16" s="90"/>
      <c r="E16" s="90"/>
      <c r="F16" s="90"/>
      <c r="G16" s="90"/>
      <c r="H16" s="90"/>
      <c r="I16" s="90"/>
      <c r="J16" s="90"/>
      <c r="K16" s="90"/>
      <c r="L16" s="47" t="s">
        <v>108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ht="15.95" customHeight="1" x14ac:dyDescent="0.2">
      <c r="A17" s="46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 t="s">
        <v>2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79" ht="16.5" customHeight="1" x14ac:dyDescent="0.2">
      <c r="A18" s="4" t="s">
        <v>28</v>
      </c>
      <c r="B18" s="89" t="s">
        <v>85</v>
      </c>
      <c r="C18" s="90"/>
      <c r="D18" s="90"/>
      <c r="E18" s="90"/>
      <c r="F18" s="90"/>
      <c r="G18" s="90"/>
      <c r="H18" s="90"/>
      <c r="I18" s="90"/>
      <c r="J18" s="90"/>
      <c r="K18" s="90"/>
      <c r="M18" s="87" t="s">
        <v>87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C18" s="47" t="s">
        <v>84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15" customHeight="1" x14ac:dyDescent="0.2">
      <c r="A19" s="46" t="s">
        <v>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 t="s">
        <v>29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 t="s">
        <v>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1" spans="1:79" ht="15.75" customHeight="1" x14ac:dyDescent="0.2">
      <c r="A21" s="49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79" ht="15" customHeight="1" x14ac:dyDescent="0.2">
      <c r="A22" s="50" t="s">
        <v>113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ht="5.25" customHeight="1" x14ac:dyDescent="0.2"/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1.7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1.2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52" t="s">
        <v>78</v>
      </c>
      <c r="B27" s="52"/>
      <c r="C27" s="52"/>
      <c r="D27" s="52"/>
      <c r="E27" s="52"/>
      <c r="F27" s="52"/>
      <c r="G27" s="52"/>
      <c r="H27" s="52" t="s">
        <v>79</v>
      </c>
      <c r="I27" s="52"/>
      <c r="J27" s="52"/>
      <c r="K27" s="52"/>
      <c r="L27" s="52"/>
      <c r="M27" s="52"/>
      <c r="N27" s="52"/>
      <c r="O27" s="53" t="s">
        <v>50</v>
      </c>
      <c r="P27" s="54"/>
      <c r="Q27" s="54"/>
      <c r="R27" s="54"/>
      <c r="S27" s="54"/>
      <c r="T27" s="54"/>
      <c r="U27" s="54"/>
      <c r="V27" s="52" t="s">
        <v>48</v>
      </c>
      <c r="W27" s="52"/>
      <c r="X27" s="52"/>
      <c r="Y27" s="52"/>
      <c r="Z27" s="52"/>
      <c r="AA27" s="52"/>
      <c r="AB27" s="52"/>
      <c r="AC27" s="52" t="s">
        <v>49</v>
      </c>
      <c r="AD27" s="52"/>
      <c r="AE27" s="52"/>
      <c r="AF27" s="52"/>
      <c r="AG27" s="52"/>
      <c r="AH27" s="52"/>
      <c r="AI27" s="52"/>
      <c r="AJ27" s="53" t="s">
        <v>50</v>
      </c>
      <c r="AK27" s="54"/>
      <c r="AL27" s="54"/>
      <c r="AM27" s="54"/>
      <c r="AN27" s="54"/>
      <c r="AO27" s="54"/>
      <c r="AP27" s="54"/>
      <c r="AQ27" s="57" t="s">
        <v>51</v>
      </c>
      <c r="AR27" s="52"/>
      <c r="AS27" s="52"/>
      <c r="AT27" s="52"/>
      <c r="AU27" s="52"/>
      <c r="AV27" s="52"/>
      <c r="AW27" s="52"/>
      <c r="AX27" s="57" t="s">
        <v>51</v>
      </c>
      <c r="AY27" s="52"/>
      <c r="AZ27" s="52"/>
      <c r="BA27" s="52"/>
      <c r="BB27" s="52"/>
      <c r="BC27" s="52"/>
      <c r="BD27" s="52"/>
      <c r="BE27" s="54" t="s">
        <v>50</v>
      </c>
      <c r="BF27" s="54"/>
      <c r="BG27" s="54"/>
      <c r="BH27" s="54"/>
      <c r="BI27" s="54"/>
      <c r="BJ27" s="54"/>
      <c r="BK27" s="54"/>
      <c r="BL27" s="54"/>
      <c r="CA27" s="1" t="s">
        <v>68</v>
      </c>
    </row>
    <row r="28" spans="1:79" ht="15.75" x14ac:dyDescent="0.2">
      <c r="A28" s="11">
        <v>301.64600000000002</v>
      </c>
      <c r="B28" s="11"/>
      <c r="C28" s="11"/>
      <c r="D28" s="11"/>
      <c r="E28" s="11"/>
      <c r="F28" s="11"/>
      <c r="G28" s="11"/>
      <c r="H28" s="11">
        <v>0</v>
      </c>
      <c r="I28" s="11"/>
      <c r="J28" s="11"/>
      <c r="K28" s="11"/>
      <c r="L28" s="11"/>
      <c r="M28" s="11"/>
      <c r="N28" s="11"/>
      <c r="O28" s="11">
        <f>A28+H28</f>
        <v>301.64600000000002</v>
      </c>
      <c r="P28" s="11"/>
      <c r="Q28" s="11"/>
      <c r="R28" s="11"/>
      <c r="S28" s="11"/>
      <c r="T28" s="11"/>
      <c r="U28" s="11"/>
      <c r="V28" s="11">
        <v>301.64600000000002</v>
      </c>
      <c r="W28" s="11"/>
      <c r="X28" s="11"/>
      <c r="Y28" s="11"/>
      <c r="Z28" s="11"/>
      <c r="AA28" s="11"/>
      <c r="AB28" s="11"/>
      <c r="AC28" s="11">
        <v>0</v>
      </c>
      <c r="AD28" s="11"/>
      <c r="AE28" s="11"/>
      <c r="AF28" s="11"/>
      <c r="AG28" s="11"/>
      <c r="AH28" s="11"/>
      <c r="AI28" s="11"/>
      <c r="AJ28" s="11">
        <f>V28+AC28</f>
        <v>301.64600000000002</v>
      </c>
      <c r="AK28" s="11"/>
      <c r="AL28" s="11"/>
      <c r="AM28" s="11"/>
      <c r="AN28" s="11"/>
      <c r="AO28" s="11"/>
      <c r="AP28" s="11"/>
      <c r="AQ28" s="11">
        <f>V28-A28</f>
        <v>0</v>
      </c>
      <c r="AR28" s="11"/>
      <c r="AS28" s="11"/>
      <c r="AT28" s="11"/>
      <c r="AU28" s="11"/>
      <c r="AV28" s="11"/>
      <c r="AW28" s="11"/>
      <c r="AX28" s="11">
        <f>AC28-H28</f>
        <v>0</v>
      </c>
      <c r="AY28" s="11"/>
      <c r="AZ28" s="11"/>
      <c r="BA28" s="11"/>
      <c r="BB28" s="11"/>
      <c r="BC28" s="11"/>
      <c r="BD28" s="11"/>
      <c r="BE28" s="11">
        <f>AQ28+AX28</f>
        <v>0</v>
      </c>
      <c r="BF28" s="11"/>
      <c r="BG28" s="11"/>
      <c r="BH28" s="11"/>
      <c r="BI28" s="11"/>
      <c r="BJ28" s="11"/>
      <c r="BK28" s="11"/>
      <c r="BL28" s="11"/>
      <c r="CA28" s="1" t="s">
        <v>69</v>
      </c>
    </row>
    <row r="30" spans="1:79" ht="0.75" customHeight="1" x14ac:dyDescent="0.2"/>
    <row r="31" spans="1:79" ht="15.75" customHeight="1" x14ac:dyDescent="0.2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" customHeight="1" x14ac:dyDescent="0.2">
      <c r="A32" s="50" t="s">
        <v>114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3" customHeight="1" x14ac:dyDescent="0.2"/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56" t="s">
        <v>9</v>
      </c>
      <c r="AF35" s="56"/>
      <c r="AG35" s="56"/>
      <c r="AH35" s="56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56" t="s">
        <v>9</v>
      </c>
      <c r="AR35" s="56"/>
      <c r="AS35" s="56"/>
      <c r="AT35" s="56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56" t="s">
        <v>9</v>
      </c>
      <c r="BD35" s="56"/>
      <c r="BE35" s="56"/>
      <c r="BF35" s="56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58" t="s">
        <v>53</v>
      </c>
      <c r="C37" s="58"/>
      <c r="D37" s="58"/>
      <c r="E37" s="58"/>
      <c r="F37" s="58" t="s">
        <v>54</v>
      </c>
      <c r="G37" s="58"/>
      <c r="H37" s="58"/>
      <c r="I37" s="58"/>
      <c r="J37" s="59" t="s">
        <v>55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2" t="s">
        <v>47</v>
      </c>
      <c r="AB37" s="52"/>
      <c r="AC37" s="52"/>
      <c r="AD37" s="52"/>
      <c r="AE37" s="52" t="s">
        <v>46</v>
      </c>
      <c r="AF37" s="52"/>
      <c r="AG37" s="52"/>
      <c r="AH37" s="52"/>
      <c r="AI37" s="53" t="s">
        <v>62</v>
      </c>
      <c r="AJ37" s="54"/>
      <c r="AK37" s="54"/>
      <c r="AL37" s="54"/>
      <c r="AM37" s="52" t="s">
        <v>48</v>
      </c>
      <c r="AN37" s="52"/>
      <c r="AO37" s="52"/>
      <c r="AP37" s="52"/>
      <c r="AQ37" s="52" t="s">
        <v>49</v>
      </c>
      <c r="AR37" s="52"/>
      <c r="AS37" s="52"/>
      <c r="AT37" s="52"/>
      <c r="AU37" s="53" t="s">
        <v>62</v>
      </c>
      <c r="AV37" s="54"/>
      <c r="AW37" s="54"/>
      <c r="AX37" s="54"/>
      <c r="AY37" s="57" t="s">
        <v>63</v>
      </c>
      <c r="AZ37" s="52"/>
      <c r="BA37" s="52"/>
      <c r="BB37" s="52"/>
      <c r="BC37" s="57" t="s">
        <v>63</v>
      </c>
      <c r="BD37" s="52"/>
      <c r="BE37" s="52"/>
      <c r="BF37" s="52"/>
      <c r="BG37" s="54" t="s">
        <v>62</v>
      </c>
      <c r="BH37" s="54"/>
      <c r="BI37" s="54"/>
      <c r="BJ37" s="54"/>
      <c r="BK37" s="59" t="s">
        <v>81</v>
      </c>
      <c r="BL37" s="59"/>
      <c r="BM37" s="59"/>
      <c r="BN37" s="59"/>
      <c r="BO37" s="59"/>
      <c r="BP37" s="59"/>
      <c r="BQ37" s="59"/>
      <c r="CA37" s="1" t="s">
        <v>70</v>
      </c>
    </row>
    <row r="38" spans="1:79" s="10" customFormat="1" ht="31.5" customHeight="1" x14ac:dyDescent="0.2">
      <c r="A38" s="9">
        <v>1</v>
      </c>
      <c r="B38" s="35" t="s">
        <v>85</v>
      </c>
      <c r="C38" s="36"/>
      <c r="D38" s="36"/>
      <c r="E38" s="37"/>
      <c r="F38" s="38" t="s">
        <v>83</v>
      </c>
      <c r="G38" s="39"/>
      <c r="H38" s="39"/>
      <c r="I38" s="39"/>
      <c r="J38" s="24" t="s">
        <v>84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8">
        <v>301.64600000000002</v>
      </c>
      <c r="AB38" s="28"/>
      <c r="AC38" s="28"/>
      <c r="AD38" s="28"/>
      <c r="AE38" s="28">
        <v>0</v>
      </c>
      <c r="AF38" s="28"/>
      <c r="AG38" s="28"/>
      <c r="AH38" s="28"/>
      <c r="AI38" s="28">
        <f>AA38+AE38</f>
        <v>301.64600000000002</v>
      </c>
      <c r="AJ38" s="28"/>
      <c r="AK38" s="28"/>
      <c r="AL38" s="28"/>
      <c r="AM38" s="28">
        <v>301.64600000000002</v>
      </c>
      <c r="AN38" s="28"/>
      <c r="AO38" s="28"/>
      <c r="AP38" s="28"/>
      <c r="AQ38" s="28">
        <v>0</v>
      </c>
      <c r="AR38" s="28"/>
      <c r="AS38" s="28"/>
      <c r="AT38" s="28"/>
      <c r="AU38" s="28">
        <f>AM38+AQ38</f>
        <v>301.64600000000002</v>
      </c>
      <c r="AV38" s="28"/>
      <c r="AW38" s="28"/>
      <c r="AX38" s="28"/>
      <c r="AY38" s="28">
        <f>AM38-AA38</f>
        <v>0</v>
      </c>
      <c r="AZ38" s="28"/>
      <c r="BA38" s="28"/>
      <c r="BB38" s="28"/>
      <c r="BC38" s="28">
        <f>AQ38-AE38</f>
        <v>0</v>
      </c>
      <c r="BD38" s="28"/>
      <c r="BE38" s="28"/>
      <c r="BF38" s="28"/>
      <c r="BG38" s="28">
        <f>AY38+BC38</f>
        <v>0</v>
      </c>
      <c r="BH38" s="28"/>
      <c r="BI38" s="28"/>
      <c r="BJ38" s="28"/>
      <c r="BK38" s="33"/>
      <c r="BL38" s="33"/>
      <c r="BM38" s="33"/>
      <c r="BN38" s="33"/>
      <c r="BO38" s="33"/>
      <c r="BP38" s="33"/>
      <c r="BQ38" s="33"/>
      <c r="CA38" s="10" t="s">
        <v>71</v>
      </c>
    </row>
    <row r="39" spans="1:79" ht="31.5" customHeight="1" x14ac:dyDescent="0.2">
      <c r="A39" s="7">
        <v>2</v>
      </c>
      <c r="B39" s="40" t="s">
        <v>85</v>
      </c>
      <c r="C39" s="41"/>
      <c r="D39" s="41"/>
      <c r="E39" s="42"/>
      <c r="F39" s="43" t="s">
        <v>83</v>
      </c>
      <c r="G39" s="44"/>
      <c r="H39" s="44"/>
      <c r="I39" s="44"/>
      <c r="J39" s="16" t="s">
        <v>86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1">
        <v>301.64600000000002</v>
      </c>
      <c r="AB39" s="11"/>
      <c r="AC39" s="11"/>
      <c r="AD39" s="11"/>
      <c r="AE39" s="11">
        <v>0</v>
      </c>
      <c r="AF39" s="11"/>
      <c r="AG39" s="11"/>
      <c r="AH39" s="11"/>
      <c r="AI39" s="11">
        <f>AA39+AE39</f>
        <v>301.64600000000002</v>
      </c>
      <c r="AJ39" s="11"/>
      <c r="AK39" s="11"/>
      <c r="AL39" s="11"/>
      <c r="AM39" s="11">
        <v>301.64600000000002</v>
      </c>
      <c r="AN39" s="11"/>
      <c r="AO39" s="11"/>
      <c r="AP39" s="11"/>
      <c r="AQ39" s="11">
        <v>0</v>
      </c>
      <c r="AR39" s="11"/>
      <c r="AS39" s="11"/>
      <c r="AT39" s="11"/>
      <c r="AU39" s="11">
        <f>AM39+AQ39</f>
        <v>301.64600000000002</v>
      </c>
      <c r="AV39" s="11"/>
      <c r="AW39" s="11"/>
      <c r="AX39" s="11"/>
      <c r="AY39" s="11">
        <f>AM39-AA39</f>
        <v>0</v>
      </c>
      <c r="AZ39" s="11"/>
      <c r="BA39" s="11"/>
      <c r="BB39" s="11"/>
      <c r="BC39" s="11">
        <f>AQ39-AE39</f>
        <v>0</v>
      </c>
      <c r="BD39" s="11"/>
      <c r="BE39" s="11"/>
      <c r="BF39" s="11"/>
      <c r="BG39" s="11">
        <f>AY39+BC39</f>
        <v>0</v>
      </c>
      <c r="BH39" s="11"/>
      <c r="BI39" s="11"/>
      <c r="BJ39" s="11"/>
      <c r="BK39" s="34"/>
      <c r="BL39" s="34"/>
      <c r="BM39" s="34"/>
      <c r="BN39" s="34"/>
      <c r="BO39" s="34"/>
      <c r="BP39" s="34"/>
      <c r="BQ39" s="34"/>
    </row>
    <row r="40" spans="1:79" s="10" customFormat="1" ht="15.75" customHeight="1" x14ac:dyDescent="0.2">
      <c r="A40" s="9"/>
      <c r="B40" s="35" t="s">
        <v>87</v>
      </c>
      <c r="C40" s="36"/>
      <c r="D40" s="36"/>
      <c r="E40" s="37"/>
      <c r="F40" s="38" t="s">
        <v>87</v>
      </c>
      <c r="G40" s="39"/>
      <c r="H40" s="39"/>
      <c r="I40" s="39"/>
      <c r="J40" s="24" t="s">
        <v>88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  <c r="AA40" s="28">
        <v>301.64600000000002</v>
      </c>
      <c r="AB40" s="28"/>
      <c r="AC40" s="28"/>
      <c r="AD40" s="28"/>
      <c r="AE40" s="28">
        <v>0</v>
      </c>
      <c r="AF40" s="28"/>
      <c r="AG40" s="28"/>
      <c r="AH40" s="28"/>
      <c r="AI40" s="28">
        <f>AA40+AE40</f>
        <v>301.64600000000002</v>
      </c>
      <c r="AJ40" s="28"/>
      <c r="AK40" s="28"/>
      <c r="AL40" s="28"/>
      <c r="AM40" s="28">
        <v>301.64600000000002</v>
      </c>
      <c r="AN40" s="28"/>
      <c r="AO40" s="28"/>
      <c r="AP40" s="28"/>
      <c r="AQ40" s="28">
        <v>0</v>
      </c>
      <c r="AR40" s="28"/>
      <c r="AS40" s="28"/>
      <c r="AT40" s="28"/>
      <c r="AU40" s="28">
        <f>AM40+AQ40</f>
        <v>301.64600000000002</v>
      </c>
      <c r="AV40" s="28"/>
      <c r="AW40" s="28"/>
      <c r="AX40" s="28"/>
      <c r="AY40" s="28">
        <f>AM40-AA40</f>
        <v>0</v>
      </c>
      <c r="AZ40" s="28"/>
      <c r="BA40" s="28"/>
      <c r="BB40" s="28"/>
      <c r="BC40" s="28">
        <f>AQ40-AE40</f>
        <v>0</v>
      </c>
      <c r="BD40" s="28"/>
      <c r="BE40" s="28"/>
      <c r="BF40" s="28"/>
      <c r="BG40" s="28">
        <f>AY40+BC40</f>
        <v>0</v>
      </c>
      <c r="BH40" s="28"/>
      <c r="BI40" s="28"/>
      <c r="BJ40" s="28"/>
      <c r="BK40" s="33"/>
      <c r="BL40" s="33"/>
      <c r="BM40" s="33"/>
      <c r="BN40" s="33"/>
      <c r="BO40" s="33"/>
      <c r="BP40" s="33"/>
      <c r="BQ40" s="33"/>
    </row>
    <row r="41" spans="1:79" ht="7.5" customHeight="1" x14ac:dyDescent="0.2"/>
    <row r="42" spans="1:79" hidden="1" x14ac:dyDescent="0.2"/>
    <row r="43" spans="1:79" ht="15.75" customHeight="1" x14ac:dyDescent="0.2">
      <c r="A43" s="55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 x14ac:dyDescent="0.2">
      <c r="A44" s="50" t="s">
        <v>114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79" ht="5.25" customHeight="1" x14ac:dyDescent="0.2"/>
    <row r="46" spans="1:79" ht="39.950000000000003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05"/>
      <c r="AY47" s="105"/>
      <c r="AZ47" s="105"/>
      <c r="BA47" s="12" t="s">
        <v>9</v>
      </c>
      <c r="BB47" s="105"/>
      <c r="BC47" s="105"/>
      <c r="BD47" s="105"/>
      <c r="BE47" s="12" t="s">
        <v>8</v>
      </c>
      <c r="BF47" s="105"/>
      <c r="BG47" s="105"/>
      <c r="BH47" s="105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05"/>
      <c r="AY48" s="105"/>
      <c r="AZ48" s="105"/>
      <c r="BA48" s="12">
        <v>9</v>
      </c>
      <c r="BB48" s="105"/>
      <c r="BC48" s="105"/>
      <c r="BD48" s="105"/>
      <c r="BE48" s="12">
        <v>10</v>
      </c>
      <c r="BF48" s="105"/>
      <c r="BG48" s="105"/>
      <c r="BH48" s="105"/>
      <c r="BI48" s="106">
        <v>11</v>
      </c>
      <c r="BJ48" s="106"/>
      <c r="BK48" s="106"/>
      <c r="BL48" s="106"/>
      <c r="BM48" s="106"/>
      <c r="BN48" s="106"/>
      <c r="BO48" s="106"/>
      <c r="BP48" s="106"/>
      <c r="BQ48" s="106"/>
    </row>
    <row r="49" spans="1:79" ht="18" hidden="1" customHeight="1" x14ac:dyDescent="0.2">
      <c r="A49" s="59" t="s">
        <v>55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2" t="s">
        <v>47</v>
      </c>
      <c r="R49" s="52"/>
      <c r="S49" s="52"/>
      <c r="T49" s="52"/>
      <c r="U49" s="52"/>
      <c r="V49" s="52" t="s">
        <v>46</v>
      </c>
      <c r="W49" s="52"/>
      <c r="X49" s="52"/>
      <c r="Y49" s="52"/>
      <c r="Z49" s="52"/>
      <c r="AA49" s="53" t="s">
        <v>64</v>
      </c>
      <c r="AB49" s="54"/>
      <c r="AC49" s="54"/>
      <c r="AD49" s="54"/>
      <c r="AE49" s="54"/>
      <c r="AF49" s="54"/>
      <c r="AG49" s="52" t="s">
        <v>48</v>
      </c>
      <c r="AH49" s="52"/>
      <c r="AI49" s="52"/>
      <c r="AJ49" s="52"/>
      <c r="AK49" s="52"/>
      <c r="AL49" s="52" t="s">
        <v>49</v>
      </c>
      <c r="AM49" s="52"/>
      <c r="AN49" s="52"/>
      <c r="AO49" s="52"/>
      <c r="AP49" s="52"/>
      <c r="AQ49" s="53" t="s">
        <v>64</v>
      </c>
      <c r="AR49" s="54"/>
      <c r="AS49" s="54"/>
      <c r="AT49" s="54"/>
      <c r="AU49" s="54"/>
      <c r="AV49" s="54"/>
      <c r="AW49" s="57" t="s">
        <v>65</v>
      </c>
      <c r="AX49" s="57"/>
      <c r="AY49" s="57"/>
      <c r="AZ49" s="57"/>
      <c r="BA49" s="57" t="s">
        <v>82</v>
      </c>
      <c r="BB49" s="105"/>
      <c r="BC49" s="105"/>
      <c r="BD49" s="105"/>
      <c r="BE49" s="54" t="s">
        <v>62</v>
      </c>
      <c r="BF49" s="54"/>
      <c r="BG49" s="54"/>
      <c r="BH49" s="54"/>
      <c r="BI49" s="52" t="s">
        <v>81</v>
      </c>
      <c r="BJ49" s="52"/>
      <c r="BK49" s="52"/>
      <c r="BL49" s="52"/>
      <c r="BM49" s="52"/>
      <c r="BN49" s="52"/>
      <c r="BO49" s="52"/>
      <c r="BP49" s="52"/>
      <c r="BQ49" s="52"/>
      <c r="CA49" s="1" t="s">
        <v>72</v>
      </c>
    </row>
    <row r="50" spans="1:79" ht="31.5" customHeight="1" x14ac:dyDescent="0.2">
      <c r="A50" s="91" t="s">
        <v>89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1">
        <v>301.64600000000002</v>
      </c>
      <c r="R50" s="11"/>
      <c r="S50" s="11"/>
      <c r="T50" s="11"/>
      <c r="U50" s="11"/>
      <c r="V50" s="11">
        <v>0</v>
      </c>
      <c r="W50" s="11"/>
      <c r="X50" s="11"/>
      <c r="Y50" s="11"/>
      <c r="Z50" s="11"/>
      <c r="AA50" s="11">
        <f>Q50+V50</f>
        <v>301.64600000000002</v>
      </c>
      <c r="AB50" s="11"/>
      <c r="AC50" s="11"/>
      <c r="AD50" s="11"/>
      <c r="AE50" s="11"/>
      <c r="AF50" s="11"/>
      <c r="AG50" s="11">
        <v>301.64600000000002</v>
      </c>
      <c r="AH50" s="11"/>
      <c r="AI50" s="11"/>
      <c r="AJ50" s="11"/>
      <c r="AK50" s="11"/>
      <c r="AL50" s="11">
        <v>0</v>
      </c>
      <c r="AM50" s="11"/>
      <c r="AN50" s="11"/>
      <c r="AO50" s="11"/>
      <c r="AP50" s="11"/>
      <c r="AQ50" s="11">
        <f>AG50+AL50</f>
        <v>301.64600000000002</v>
      </c>
      <c r="AR50" s="11"/>
      <c r="AS50" s="11"/>
      <c r="AT50" s="11"/>
      <c r="AU50" s="11"/>
      <c r="AV50" s="11"/>
      <c r="AW50" s="11">
        <f>AG50-Q50</f>
        <v>0</v>
      </c>
      <c r="AX50" s="107"/>
      <c r="AY50" s="107"/>
      <c r="AZ50" s="107"/>
      <c r="BA50" s="11">
        <f>AL50-V50</f>
        <v>0</v>
      </c>
      <c r="BB50" s="107"/>
      <c r="BC50" s="107"/>
      <c r="BD50" s="107"/>
      <c r="BE50" s="11">
        <f>AW50+BA50</f>
        <v>0</v>
      </c>
      <c r="BF50" s="107"/>
      <c r="BG50" s="107"/>
      <c r="BH50" s="107"/>
      <c r="BI50" s="60"/>
      <c r="BJ50" s="60"/>
      <c r="BK50" s="60"/>
      <c r="BL50" s="60"/>
      <c r="BM50" s="60"/>
      <c r="BN50" s="60"/>
      <c r="BO50" s="60"/>
      <c r="BP50" s="60"/>
      <c r="BQ50" s="60"/>
      <c r="CA50" s="1" t="s">
        <v>73</v>
      </c>
    </row>
    <row r="51" spans="1:79" s="10" customFormat="1" ht="15.75" customHeight="1" x14ac:dyDescent="0.2">
      <c r="A51" s="32" t="s">
        <v>88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8">
        <v>301.64600000000002</v>
      </c>
      <c r="R51" s="28"/>
      <c r="S51" s="28"/>
      <c r="T51" s="28"/>
      <c r="U51" s="28"/>
      <c r="V51" s="28">
        <v>0</v>
      </c>
      <c r="W51" s="28"/>
      <c r="X51" s="28"/>
      <c r="Y51" s="28"/>
      <c r="Z51" s="28"/>
      <c r="AA51" s="28">
        <f>Q51+V51</f>
        <v>301.64600000000002</v>
      </c>
      <c r="AB51" s="28"/>
      <c r="AC51" s="28"/>
      <c r="AD51" s="28"/>
      <c r="AE51" s="28"/>
      <c r="AF51" s="28"/>
      <c r="AG51" s="28">
        <v>301.64600000000002</v>
      </c>
      <c r="AH51" s="28"/>
      <c r="AI51" s="28"/>
      <c r="AJ51" s="28"/>
      <c r="AK51" s="28"/>
      <c r="AL51" s="28">
        <v>0</v>
      </c>
      <c r="AM51" s="28"/>
      <c r="AN51" s="28"/>
      <c r="AO51" s="28"/>
      <c r="AP51" s="28"/>
      <c r="AQ51" s="28">
        <f>AG51+AL51</f>
        <v>301.64600000000002</v>
      </c>
      <c r="AR51" s="28"/>
      <c r="AS51" s="28"/>
      <c r="AT51" s="28"/>
      <c r="AU51" s="28"/>
      <c r="AV51" s="28"/>
      <c r="AW51" s="28">
        <f>AG51-Q51</f>
        <v>0</v>
      </c>
      <c r="AX51" s="30"/>
      <c r="AY51" s="30"/>
      <c r="AZ51" s="30"/>
      <c r="BA51" s="28">
        <f>AL51-V51</f>
        <v>0</v>
      </c>
      <c r="BB51" s="30"/>
      <c r="BC51" s="30"/>
      <c r="BD51" s="30"/>
      <c r="BE51" s="28">
        <f>AW51+BA51</f>
        <v>0</v>
      </c>
      <c r="BF51" s="30"/>
      <c r="BG51" s="30"/>
      <c r="BH51" s="30"/>
      <c r="BI51" s="31"/>
      <c r="BJ51" s="31"/>
      <c r="BK51" s="31"/>
      <c r="BL51" s="31"/>
      <c r="BM51" s="31"/>
      <c r="BN51" s="31"/>
      <c r="BO51" s="31"/>
      <c r="BP51" s="31"/>
      <c r="BQ51" s="31"/>
    </row>
    <row r="52" spans="1:79" ht="54" customHeight="1" x14ac:dyDescent="0.2"/>
    <row r="53" spans="1:79" ht="15.75" customHeight="1" x14ac:dyDescent="0.2">
      <c r="A53" s="49" t="s">
        <v>16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6.75" customHeight="1" x14ac:dyDescent="0.2"/>
    <row r="55" spans="1:79" ht="48.95" customHeight="1" x14ac:dyDescent="0.2">
      <c r="A55" s="12" t="s">
        <v>20</v>
      </c>
      <c r="B55" s="12"/>
      <c r="C55" s="12" t="s">
        <v>14</v>
      </c>
      <c r="D55" s="12"/>
      <c r="E55" s="12"/>
      <c r="F55" s="12"/>
      <c r="G55" s="12" t="s">
        <v>19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18</v>
      </c>
      <c r="U55" s="12"/>
      <c r="V55" s="12"/>
      <c r="W55" s="12"/>
      <c r="X55" s="12"/>
      <c r="Y55" s="12" t="s">
        <v>17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 t="s">
        <v>13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 t="s">
        <v>33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 t="s">
        <v>5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5.95" customHeight="1" x14ac:dyDescent="0.2">
      <c r="A56" s="12">
        <v>1</v>
      </c>
      <c r="B56" s="12"/>
      <c r="C56" s="12">
        <v>2</v>
      </c>
      <c r="D56" s="12"/>
      <c r="E56" s="12"/>
      <c r="F56" s="12"/>
      <c r="G56" s="12">
        <v>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4</v>
      </c>
      <c r="U56" s="12"/>
      <c r="V56" s="12"/>
      <c r="W56" s="12"/>
      <c r="X56" s="12"/>
      <c r="Y56" s="12">
        <v>5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>
        <v>6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>
        <v>7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>
        <v>8</v>
      </c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79" ht="12.75" hidden="1" customHeight="1" x14ac:dyDescent="0.2">
      <c r="A57" s="58"/>
      <c r="B57" s="58"/>
      <c r="C57" s="58" t="s">
        <v>53</v>
      </c>
      <c r="D57" s="58"/>
      <c r="E57" s="58"/>
      <c r="F57" s="58"/>
      <c r="G57" s="59" t="s">
        <v>55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56</v>
      </c>
      <c r="U57" s="59"/>
      <c r="V57" s="59"/>
      <c r="W57" s="59"/>
      <c r="X57" s="59"/>
      <c r="Y57" s="59" t="s">
        <v>57</v>
      </c>
      <c r="Z57" s="59"/>
      <c r="AA57" s="59"/>
      <c r="AB57" s="59"/>
      <c r="AC57" s="59"/>
      <c r="AD57" s="59"/>
      <c r="AE57" s="59"/>
      <c r="AF57" s="59"/>
      <c r="AG57" s="59"/>
      <c r="AH57" s="59"/>
      <c r="AI57" s="52" t="s">
        <v>47</v>
      </c>
      <c r="AJ57" s="52"/>
      <c r="AK57" s="52"/>
      <c r="AL57" s="52"/>
      <c r="AM57" s="52"/>
      <c r="AN57" s="52"/>
      <c r="AO57" s="52"/>
      <c r="AP57" s="52"/>
      <c r="AQ57" s="52"/>
      <c r="AR57" s="52"/>
      <c r="AS57" s="52" t="s">
        <v>48</v>
      </c>
      <c r="AT57" s="52"/>
      <c r="AU57" s="52"/>
      <c r="AV57" s="52"/>
      <c r="AW57" s="52"/>
      <c r="AX57" s="52"/>
      <c r="AY57" s="52"/>
      <c r="AZ57" s="52"/>
      <c r="BA57" s="52"/>
      <c r="BB57" s="52"/>
      <c r="BC57" s="57" t="s">
        <v>66</v>
      </c>
      <c r="BD57" s="52"/>
      <c r="BE57" s="52"/>
      <c r="BF57" s="52"/>
      <c r="BG57" s="52"/>
      <c r="BH57" s="52"/>
      <c r="BI57" s="52"/>
      <c r="BJ57" s="52"/>
      <c r="BK57" s="52"/>
      <c r="BL57" s="52"/>
      <c r="CA57" s="1" t="s">
        <v>74</v>
      </c>
    </row>
    <row r="58" spans="1:79" s="10" customFormat="1" ht="47.25" customHeight="1" x14ac:dyDescent="0.2">
      <c r="A58" s="20"/>
      <c r="B58" s="20"/>
      <c r="C58" s="21" t="s">
        <v>85</v>
      </c>
      <c r="D58" s="22"/>
      <c r="E58" s="22"/>
      <c r="F58" s="23"/>
      <c r="G58" s="24" t="s">
        <v>90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>
        <f t="shared" ref="BC58:BC68" si="0">AS58-AI58</f>
        <v>0</v>
      </c>
      <c r="BD58" s="28"/>
      <c r="BE58" s="28"/>
      <c r="BF58" s="28"/>
      <c r="BG58" s="28"/>
      <c r="BH58" s="28"/>
      <c r="BI58" s="28"/>
      <c r="BJ58" s="28"/>
      <c r="BK58" s="28"/>
      <c r="BL58" s="28"/>
      <c r="CA58" s="10" t="s">
        <v>75</v>
      </c>
    </row>
    <row r="59" spans="1:79" s="10" customFormat="1" ht="47.25" customHeight="1" x14ac:dyDescent="0.2">
      <c r="A59" s="20"/>
      <c r="B59" s="20"/>
      <c r="C59" s="21" t="s">
        <v>85</v>
      </c>
      <c r="D59" s="22"/>
      <c r="E59" s="22"/>
      <c r="F59" s="23"/>
      <c r="G59" s="24" t="s">
        <v>86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>
        <f t="shared" si="0"/>
        <v>0</v>
      </c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79" s="10" customFormat="1" ht="15.75" customHeight="1" x14ac:dyDescent="0.2">
      <c r="A60" s="20"/>
      <c r="B60" s="20"/>
      <c r="C60" s="21" t="s">
        <v>85</v>
      </c>
      <c r="D60" s="22"/>
      <c r="E60" s="22"/>
      <c r="F60" s="23"/>
      <c r="G60" s="24" t="s">
        <v>91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>
        <f t="shared" si="0"/>
        <v>0</v>
      </c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79" ht="15.75" customHeight="1" x14ac:dyDescent="0.2">
      <c r="A61" s="12"/>
      <c r="B61" s="12"/>
      <c r="C61" s="13" t="s">
        <v>85</v>
      </c>
      <c r="D61" s="14"/>
      <c r="E61" s="14"/>
      <c r="F61" s="15"/>
      <c r="G61" s="16" t="s">
        <v>92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9" t="s">
        <v>93</v>
      </c>
      <c r="U61" s="19"/>
      <c r="V61" s="19"/>
      <c r="W61" s="19"/>
      <c r="X61" s="19"/>
      <c r="Y61" s="19" t="s">
        <v>94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1">
        <v>4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4</v>
      </c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0"/>
        <v>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15.75" customHeight="1" x14ac:dyDescent="0.2">
      <c r="A62" s="12"/>
      <c r="B62" s="12"/>
      <c r="C62" s="13" t="s">
        <v>85</v>
      </c>
      <c r="D62" s="14"/>
      <c r="E62" s="14"/>
      <c r="F62" s="15"/>
      <c r="G62" s="16" t="s">
        <v>95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96</v>
      </c>
      <c r="U62" s="19"/>
      <c r="V62" s="19"/>
      <c r="W62" s="19"/>
      <c r="X62" s="19"/>
      <c r="Y62" s="19" t="s">
        <v>97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1">
        <v>301.64600000000002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301.64600000000002</v>
      </c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f t="shared" si="0"/>
        <v>0</v>
      </c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79" s="10" customFormat="1" ht="15.75" customHeight="1" x14ac:dyDescent="0.2">
      <c r="A63" s="20"/>
      <c r="B63" s="20"/>
      <c r="C63" s="21" t="s">
        <v>85</v>
      </c>
      <c r="D63" s="22"/>
      <c r="E63" s="22"/>
      <c r="F63" s="23"/>
      <c r="G63" s="24" t="s">
        <v>98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>
        <f t="shared" si="0"/>
        <v>0</v>
      </c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79" ht="15.75" customHeight="1" x14ac:dyDescent="0.2">
      <c r="A64" s="12"/>
      <c r="B64" s="12"/>
      <c r="C64" s="13" t="s">
        <v>85</v>
      </c>
      <c r="D64" s="14"/>
      <c r="E64" s="14"/>
      <c r="F64" s="15"/>
      <c r="G64" s="16" t="s">
        <v>99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100</v>
      </c>
      <c r="U64" s="19"/>
      <c r="V64" s="19"/>
      <c r="W64" s="19"/>
      <c r="X64" s="19"/>
      <c r="Y64" s="19" t="s">
        <v>94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1">
        <v>3764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3764</v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f t="shared" si="0"/>
        <v>0</v>
      </c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79" s="10" customFormat="1" ht="15.75" customHeight="1" x14ac:dyDescent="0.2">
      <c r="A65" s="20"/>
      <c r="B65" s="20"/>
      <c r="C65" s="21" t="s">
        <v>85</v>
      </c>
      <c r="D65" s="22"/>
      <c r="E65" s="22"/>
      <c r="F65" s="23"/>
      <c r="G65" s="24" t="s">
        <v>101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>
        <f t="shared" si="0"/>
        <v>0</v>
      </c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79" ht="31.5" customHeight="1" x14ac:dyDescent="0.2">
      <c r="A66" s="12"/>
      <c r="B66" s="12"/>
      <c r="C66" s="13" t="s">
        <v>85</v>
      </c>
      <c r="D66" s="14"/>
      <c r="E66" s="14"/>
      <c r="F66" s="15"/>
      <c r="G66" s="16" t="s">
        <v>102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9" t="s">
        <v>96</v>
      </c>
      <c r="U66" s="19"/>
      <c r="V66" s="19"/>
      <c r="W66" s="19"/>
      <c r="X66" s="19"/>
      <c r="Y66" s="19" t="s">
        <v>103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1">
        <v>0.08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0.08</v>
      </c>
      <c r="AT66" s="11"/>
      <c r="AU66" s="11"/>
      <c r="AV66" s="11"/>
      <c r="AW66" s="11"/>
      <c r="AX66" s="11"/>
      <c r="AY66" s="11"/>
      <c r="AZ66" s="11"/>
      <c r="BA66" s="11"/>
      <c r="BB66" s="11"/>
      <c r="BC66" s="11">
        <f t="shared" si="0"/>
        <v>0</v>
      </c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79" s="10" customFormat="1" ht="15.75" customHeight="1" x14ac:dyDescent="0.2">
      <c r="A67" s="20"/>
      <c r="B67" s="20"/>
      <c r="C67" s="21" t="s">
        <v>85</v>
      </c>
      <c r="D67" s="22"/>
      <c r="E67" s="22"/>
      <c r="F67" s="23"/>
      <c r="G67" s="24" t="s">
        <v>104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>
        <f t="shared" si="0"/>
        <v>0</v>
      </c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79" ht="33.75" customHeight="1" x14ac:dyDescent="0.2">
      <c r="A68" s="12"/>
      <c r="B68" s="12"/>
      <c r="C68" s="13" t="s">
        <v>85</v>
      </c>
      <c r="D68" s="14"/>
      <c r="E68" s="14"/>
      <c r="F68" s="15"/>
      <c r="G68" s="16" t="s">
        <v>105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9" t="s">
        <v>106</v>
      </c>
      <c r="U68" s="19"/>
      <c r="V68" s="19"/>
      <c r="W68" s="19"/>
      <c r="X68" s="19"/>
      <c r="Y68" s="19" t="s">
        <v>103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1">
        <v>100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100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 t="shared" si="0"/>
        <v>0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79" ht="5.25" customHeight="1" x14ac:dyDescent="0.2"/>
    <row r="70" spans="1:79" s="2" customFormat="1" ht="15.75" customHeight="1" x14ac:dyDescent="0.2">
      <c r="A70" s="49" t="s">
        <v>34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</row>
    <row r="71" spans="1:79" ht="15" customHeight="1" x14ac:dyDescent="0.2">
      <c r="A71" s="50" t="s">
        <v>113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6" customHeight="1" x14ac:dyDescent="0.2"/>
    <row r="73" spans="1:79" ht="39.950000000000003" customHeight="1" x14ac:dyDescent="0.2">
      <c r="A73" s="56" t="s">
        <v>22</v>
      </c>
      <c r="B73" s="56"/>
      <c r="C73" s="56"/>
      <c r="D73" s="56" t="s">
        <v>21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99" t="s">
        <v>14</v>
      </c>
      <c r="R73" s="100"/>
      <c r="S73" s="100"/>
      <c r="T73" s="100"/>
      <c r="U73" s="101"/>
      <c r="V73" s="56" t="s">
        <v>41</v>
      </c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 t="s">
        <v>42</v>
      </c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 t="s">
        <v>43</v>
      </c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 t="s">
        <v>44</v>
      </c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</row>
    <row r="74" spans="1:79" ht="33.950000000000003" customHeight="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102"/>
      <c r="R74" s="103"/>
      <c r="S74" s="103"/>
      <c r="T74" s="103"/>
      <c r="U74" s="104"/>
      <c r="V74" s="56" t="s">
        <v>10</v>
      </c>
      <c r="W74" s="56"/>
      <c r="X74" s="56"/>
      <c r="Y74" s="56"/>
      <c r="Z74" s="56" t="s">
        <v>9</v>
      </c>
      <c r="AA74" s="56"/>
      <c r="AB74" s="56"/>
      <c r="AC74" s="56"/>
      <c r="AD74" s="56" t="s">
        <v>23</v>
      </c>
      <c r="AE74" s="56"/>
      <c r="AF74" s="56"/>
      <c r="AG74" s="56"/>
      <c r="AH74" s="56" t="s">
        <v>10</v>
      </c>
      <c r="AI74" s="56"/>
      <c r="AJ74" s="56"/>
      <c r="AK74" s="56"/>
      <c r="AL74" s="56" t="s">
        <v>9</v>
      </c>
      <c r="AM74" s="56"/>
      <c r="AN74" s="56"/>
      <c r="AO74" s="56"/>
      <c r="AP74" s="56" t="s">
        <v>23</v>
      </c>
      <c r="AQ74" s="56"/>
      <c r="AR74" s="56"/>
      <c r="AS74" s="56"/>
      <c r="AT74" s="56" t="s">
        <v>10</v>
      </c>
      <c r="AU74" s="56"/>
      <c r="AV74" s="56"/>
      <c r="AW74" s="56"/>
      <c r="AX74" s="56" t="s">
        <v>9</v>
      </c>
      <c r="AY74" s="56"/>
      <c r="AZ74" s="56"/>
      <c r="BA74" s="56"/>
      <c r="BB74" s="56" t="s">
        <v>23</v>
      </c>
      <c r="BC74" s="56"/>
      <c r="BD74" s="56"/>
      <c r="BE74" s="56"/>
      <c r="BF74" s="56" t="s">
        <v>10</v>
      </c>
      <c r="BG74" s="56"/>
      <c r="BH74" s="56"/>
      <c r="BI74" s="56"/>
      <c r="BJ74" s="56" t="s">
        <v>9</v>
      </c>
      <c r="BK74" s="56"/>
      <c r="BL74" s="56"/>
      <c r="BM74" s="56"/>
      <c r="BN74" s="56" t="s">
        <v>23</v>
      </c>
      <c r="BO74" s="56"/>
      <c r="BP74" s="56"/>
      <c r="BQ74" s="56"/>
    </row>
    <row r="75" spans="1:79" ht="15" customHeight="1" x14ac:dyDescent="0.2">
      <c r="A75" s="56">
        <v>1</v>
      </c>
      <c r="B75" s="56"/>
      <c r="C75" s="56"/>
      <c r="D75" s="56">
        <v>2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62">
        <v>3</v>
      </c>
      <c r="R75" s="63"/>
      <c r="S75" s="63"/>
      <c r="T75" s="63"/>
      <c r="U75" s="64"/>
      <c r="V75" s="56">
        <v>4</v>
      </c>
      <c r="W75" s="56"/>
      <c r="X75" s="56"/>
      <c r="Y75" s="56"/>
      <c r="Z75" s="56">
        <v>5</v>
      </c>
      <c r="AA75" s="56"/>
      <c r="AB75" s="56"/>
      <c r="AC75" s="56"/>
      <c r="AD75" s="56">
        <v>6</v>
      </c>
      <c r="AE75" s="56"/>
      <c r="AF75" s="56"/>
      <c r="AG75" s="56"/>
      <c r="AH75" s="56">
        <v>7</v>
      </c>
      <c r="AI75" s="56"/>
      <c r="AJ75" s="56"/>
      <c r="AK75" s="56"/>
      <c r="AL75" s="56">
        <v>8</v>
      </c>
      <c r="AM75" s="56"/>
      <c r="AN75" s="56"/>
      <c r="AO75" s="56"/>
      <c r="AP75" s="56">
        <v>9</v>
      </c>
      <c r="AQ75" s="56"/>
      <c r="AR75" s="56"/>
      <c r="AS75" s="56"/>
      <c r="AT75" s="56">
        <v>10</v>
      </c>
      <c r="AU75" s="56"/>
      <c r="AV75" s="56"/>
      <c r="AW75" s="56"/>
      <c r="AX75" s="56">
        <v>11</v>
      </c>
      <c r="AY75" s="56"/>
      <c r="AZ75" s="56"/>
      <c r="BA75" s="56"/>
      <c r="BB75" s="56">
        <v>12</v>
      </c>
      <c r="BC75" s="56"/>
      <c r="BD75" s="56"/>
      <c r="BE75" s="56"/>
      <c r="BF75" s="56">
        <v>13</v>
      </c>
      <c r="BG75" s="56"/>
      <c r="BH75" s="56"/>
      <c r="BI75" s="56"/>
      <c r="BJ75" s="56">
        <v>14</v>
      </c>
      <c r="BK75" s="56"/>
      <c r="BL75" s="56"/>
      <c r="BM75" s="56"/>
      <c r="BN75" s="56">
        <v>15</v>
      </c>
      <c r="BO75" s="56"/>
      <c r="BP75" s="56"/>
      <c r="BQ75" s="56"/>
    </row>
    <row r="76" spans="1:79" ht="9" hidden="1" customHeight="1" x14ac:dyDescent="0.2">
      <c r="A76" s="96" t="s">
        <v>58</v>
      </c>
      <c r="B76" s="97"/>
      <c r="C76" s="98"/>
      <c r="D76" s="71" t="s">
        <v>55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96" t="s">
        <v>53</v>
      </c>
      <c r="R76" s="97"/>
      <c r="S76" s="97"/>
      <c r="T76" s="97"/>
      <c r="U76" s="98"/>
      <c r="V76" s="74" t="s">
        <v>45</v>
      </c>
      <c r="W76" s="75"/>
      <c r="X76" s="75"/>
      <c r="Y76" s="76"/>
      <c r="Z76" s="74" t="s">
        <v>59</v>
      </c>
      <c r="AA76" s="75"/>
      <c r="AB76" s="75"/>
      <c r="AC76" s="76"/>
      <c r="AD76" s="77" t="s">
        <v>62</v>
      </c>
      <c r="AE76" s="78"/>
      <c r="AF76" s="78"/>
      <c r="AG76" s="79"/>
      <c r="AH76" s="74" t="s">
        <v>47</v>
      </c>
      <c r="AI76" s="75"/>
      <c r="AJ76" s="75"/>
      <c r="AK76" s="76"/>
      <c r="AL76" s="74" t="s">
        <v>46</v>
      </c>
      <c r="AM76" s="75"/>
      <c r="AN76" s="75"/>
      <c r="AO76" s="76"/>
      <c r="AP76" s="77" t="s">
        <v>62</v>
      </c>
      <c r="AQ76" s="78"/>
      <c r="AR76" s="78"/>
      <c r="AS76" s="79"/>
      <c r="AT76" s="74" t="s">
        <v>48</v>
      </c>
      <c r="AU76" s="75"/>
      <c r="AV76" s="75"/>
      <c r="AW76" s="76"/>
      <c r="AX76" s="74" t="s">
        <v>49</v>
      </c>
      <c r="AY76" s="75"/>
      <c r="AZ76" s="75"/>
      <c r="BA76" s="76"/>
      <c r="BB76" s="77" t="s">
        <v>62</v>
      </c>
      <c r="BC76" s="78"/>
      <c r="BD76" s="78"/>
      <c r="BE76" s="79"/>
      <c r="BF76" s="93" t="s">
        <v>60</v>
      </c>
      <c r="BG76" s="94"/>
      <c r="BH76" s="94"/>
      <c r="BI76" s="95"/>
      <c r="BJ76" s="74" t="s">
        <v>61</v>
      </c>
      <c r="BK76" s="75"/>
      <c r="BL76" s="75"/>
      <c r="BM76" s="76"/>
      <c r="BN76" s="77" t="s">
        <v>62</v>
      </c>
      <c r="BO76" s="78"/>
      <c r="BP76" s="78"/>
      <c r="BQ76" s="79"/>
      <c r="CA76" s="1" t="s">
        <v>76</v>
      </c>
    </row>
    <row r="77" spans="1:79" s="10" customFormat="1" ht="15.75" customHeight="1" x14ac:dyDescent="0.2">
      <c r="A77" s="61" t="s">
        <v>87</v>
      </c>
      <c r="B77" s="36"/>
      <c r="C77" s="37"/>
      <c r="D77" s="24" t="s">
        <v>88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  <c r="Q77" s="61"/>
      <c r="R77" s="36"/>
      <c r="S77" s="36"/>
      <c r="T77" s="36"/>
      <c r="U77" s="37"/>
      <c r="V77" s="65"/>
      <c r="W77" s="66"/>
      <c r="X77" s="66"/>
      <c r="Y77" s="67"/>
      <c r="Z77" s="65"/>
      <c r="AA77" s="66"/>
      <c r="AB77" s="66"/>
      <c r="AC77" s="67"/>
      <c r="AD77" s="65">
        <f>V77+Z77</f>
        <v>0</v>
      </c>
      <c r="AE77" s="66"/>
      <c r="AF77" s="66"/>
      <c r="AG77" s="67"/>
      <c r="AH77" s="65"/>
      <c r="AI77" s="66"/>
      <c r="AJ77" s="66"/>
      <c r="AK77" s="67"/>
      <c r="AL77" s="65"/>
      <c r="AM77" s="66"/>
      <c r="AN77" s="66"/>
      <c r="AO77" s="67"/>
      <c r="AP77" s="65">
        <f>AH77+AL77</f>
        <v>0</v>
      </c>
      <c r="AQ77" s="66"/>
      <c r="AR77" s="66"/>
      <c r="AS77" s="67"/>
      <c r="AT77" s="65"/>
      <c r="AU77" s="66"/>
      <c r="AV77" s="66"/>
      <c r="AW77" s="67"/>
      <c r="AX77" s="65"/>
      <c r="AY77" s="66"/>
      <c r="AZ77" s="66"/>
      <c r="BA77" s="67"/>
      <c r="BB77" s="65">
        <f>AT77+AX77</f>
        <v>0</v>
      </c>
      <c r="BC77" s="66"/>
      <c r="BD77" s="66"/>
      <c r="BE77" s="67"/>
      <c r="BF77" s="68"/>
      <c r="BG77" s="69"/>
      <c r="BH77" s="69"/>
      <c r="BI77" s="70"/>
      <c r="BJ77" s="65"/>
      <c r="BK77" s="66"/>
      <c r="BL77" s="66"/>
      <c r="BM77" s="67"/>
      <c r="BN77" s="65">
        <f>BF77+BJ77</f>
        <v>0</v>
      </c>
      <c r="BO77" s="66"/>
      <c r="BP77" s="66"/>
      <c r="BQ77" s="67"/>
      <c r="CA77" s="10" t="s">
        <v>77</v>
      </c>
    </row>
    <row r="78" spans="1:79" ht="8.25" customHeight="1" x14ac:dyDescent="0.2"/>
    <row r="79" spans="1:79" hidden="1" x14ac:dyDescent="0.2"/>
    <row r="80" spans="1:79" ht="15.75" customHeight="1" x14ac:dyDescent="0.2">
      <c r="A80" s="80" t="s">
        <v>35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 ht="15.75" customHeight="1" x14ac:dyDescent="0.2">
      <c r="A81" s="80" t="s">
        <v>36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 ht="18.75" customHeight="1" x14ac:dyDescent="0.2">
      <c r="A82" s="80" t="s">
        <v>37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64" ht="12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6" customHeight="1" x14ac:dyDescent="0.2"/>
    <row r="85" spans="1:64" ht="16.5" customHeight="1" x14ac:dyDescent="0.2">
      <c r="A85" s="82" t="s">
        <v>109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5"/>
      <c r="AO85" s="5"/>
      <c r="AP85" s="47" t="s">
        <v>111</v>
      </c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</row>
    <row r="86" spans="1:64" x14ac:dyDescent="0.2">
      <c r="W86" s="92" t="s">
        <v>38</v>
      </c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6"/>
      <c r="AO86" s="6"/>
      <c r="AP86" s="92" t="s">
        <v>39</v>
      </c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</row>
    <row r="88" spans="1:64" ht="1.5" customHeight="1" x14ac:dyDescent="0.2"/>
    <row r="89" spans="1:64" ht="31.5" customHeight="1" x14ac:dyDescent="0.2">
      <c r="A89" s="82" t="s">
        <v>110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5"/>
      <c r="AO89" s="5"/>
      <c r="AP89" s="47" t="s">
        <v>112</v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</row>
    <row r="90" spans="1:64" x14ac:dyDescent="0.2">
      <c r="W90" s="92" t="s">
        <v>38</v>
      </c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6"/>
      <c r="AO90" s="6"/>
      <c r="AP90" s="92" t="s">
        <v>39</v>
      </c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</row>
  </sheetData>
  <mergeCells count="401">
    <mergeCell ref="AP90:BH90"/>
    <mergeCell ref="A89:V89"/>
    <mergeCell ref="W89:AM89"/>
    <mergeCell ref="AP89:BH89"/>
    <mergeCell ref="W90:AM90"/>
    <mergeCell ref="AL75:AO75"/>
    <mergeCell ref="AH75:AK75"/>
    <mergeCell ref="BF76:BI76"/>
    <mergeCell ref="A76:C76"/>
    <mergeCell ref="AL77:AO77"/>
    <mergeCell ref="AP86:BH86"/>
    <mergeCell ref="W86:AM86"/>
    <mergeCell ref="Q76:U76"/>
    <mergeCell ref="Q77:U77"/>
    <mergeCell ref="AH76:AK76"/>
    <mergeCell ref="AL76:AO76"/>
    <mergeCell ref="C57:F57"/>
    <mergeCell ref="G57:S57"/>
    <mergeCell ref="T57:X57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A82:BL82"/>
    <mergeCell ref="A83:BL83"/>
    <mergeCell ref="A85:V85"/>
    <mergeCell ref="W85:AM85"/>
    <mergeCell ref="AP85:BH85"/>
    <mergeCell ref="A80:BL80"/>
    <mergeCell ref="A81:BL81"/>
    <mergeCell ref="C58:F58"/>
    <mergeCell ref="G58:S58"/>
    <mergeCell ref="A58:B58"/>
    <mergeCell ref="AL74:AO74"/>
    <mergeCell ref="AH74:AK74"/>
    <mergeCell ref="Q73:U74"/>
    <mergeCell ref="D76:P76"/>
    <mergeCell ref="V76:Y76"/>
    <mergeCell ref="Z76:AC76"/>
    <mergeCell ref="AD76:AG76"/>
    <mergeCell ref="V77:Y77"/>
    <mergeCell ref="Z77:AC77"/>
    <mergeCell ref="AD77:AG77"/>
    <mergeCell ref="BJ76:BM76"/>
    <mergeCell ref="BN76:BQ76"/>
    <mergeCell ref="AP76:AS76"/>
    <mergeCell ref="AT76:AW76"/>
    <mergeCell ref="AX76:BA76"/>
    <mergeCell ref="BB76:BE76"/>
    <mergeCell ref="A77:C77"/>
    <mergeCell ref="D77:P77"/>
    <mergeCell ref="V74:Y74"/>
    <mergeCell ref="BN75:BQ75"/>
    <mergeCell ref="BJ75:BM75"/>
    <mergeCell ref="BF75:BI75"/>
    <mergeCell ref="BB75:BE75"/>
    <mergeCell ref="AX75:BA75"/>
    <mergeCell ref="AT75:AW75"/>
    <mergeCell ref="AP75:AS75"/>
    <mergeCell ref="A75:C75"/>
    <mergeCell ref="AD75:AG75"/>
    <mergeCell ref="Z75:AC75"/>
    <mergeCell ref="V75:Y75"/>
    <mergeCell ref="D75:P75"/>
    <mergeCell ref="Q75:U75"/>
    <mergeCell ref="AH77:AK77"/>
    <mergeCell ref="BN77:BQ77"/>
    <mergeCell ref="AP77:AS77"/>
    <mergeCell ref="AT77:AW77"/>
    <mergeCell ref="AX77:BA77"/>
    <mergeCell ref="BB77:BE77"/>
    <mergeCell ref="BF77:BI77"/>
    <mergeCell ref="BJ77:BM77"/>
    <mergeCell ref="BF73:BQ73"/>
    <mergeCell ref="AT73:BE73"/>
    <mergeCell ref="AH73:AS73"/>
    <mergeCell ref="V73:AG73"/>
    <mergeCell ref="D73:P74"/>
    <mergeCell ref="A73:C74"/>
    <mergeCell ref="BN74:BQ74"/>
    <mergeCell ref="BJ74:BM74"/>
    <mergeCell ref="BF74:BI74"/>
    <mergeCell ref="AD74:AG74"/>
    <mergeCell ref="Z74:AC74"/>
    <mergeCell ref="BB74:BE74"/>
    <mergeCell ref="AX74:BA74"/>
    <mergeCell ref="AT74:AW74"/>
    <mergeCell ref="AP74:AS74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1:BL71"/>
    <mergeCell ref="T58:X58"/>
    <mergeCell ref="Y58:AH58"/>
    <mergeCell ref="AI58:AR58"/>
    <mergeCell ref="AS58:BB58"/>
    <mergeCell ref="BC58:BL58"/>
    <mergeCell ref="A70:BQ70"/>
    <mergeCell ref="A59:B59"/>
    <mergeCell ref="C59:F59"/>
    <mergeCell ref="G59:S59"/>
    <mergeCell ref="T59:X59"/>
    <mergeCell ref="Y57:AH57"/>
    <mergeCell ref="AI57:AR57"/>
    <mergeCell ref="AS57:BB57"/>
    <mergeCell ref="BC57:BL57"/>
    <mergeCell ref="A57:B57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BK40:BQ40"/>
    <mergeCell ref="AM40:AP40"/>
    <mergeCell ref="AQ40:AT40"/>
    <mergeCell ref="AU40:AX40"/>
    <mergeCell ref="AY40:BB40"/>
    <mergeCell ref="BC40:BF40"/>
    <mergeCell ref="BG40:BJ40"/>
    <mergeCell ref="AY39:BB39"/>
    <mergeCell ref="BC39:BF39"/>
    <mergeCell ref="BG39:BJ39"/>
    <mergeCell ref="BK39:BQ39"/>
    <mergeCell ref="AM39:AP39"/>
    <mergeCell ref="AQ39:AT39"/>
    <mergeCell ref="AU39:AX39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AL51:AP51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</mergeCells>
  <phoneticPr fontId="0" type="noConversion"/>
  <conditionalFormatting sqref="C58:F58">
    <cfRule type="cellIs" dxfId="10" priority="12" stopIfTrue="1" operator="equal">
      <formula>$C57</formula>
    </cfRule>
  </conditionalFormatting>
  <conditionalFormatting sqref="C59:F59">
    <cfRule type="cellIs" dxfId="9" priority="11" stopIfTrue="1" operator="equal">
      <formula>$C58</formula>
    </cfRule>
  </conditionalFormatting>
  <conditionalFormatting sqref="C60:F60">
    <cfRule type="cellIs" dxfId="8" priority="10" stopIfTrue="1" operator="equal">
      <formula>$C59</formula>
    </cfRule>
  </conditionalFormatting>
  <conditionalFormatting sqref="C61:F61">
    <cfRule type="cellIs" dxfId="7" priority="9" stopIfTrue="1" operator="equal">
      <formula>$C60</formula>
    </cfRule>
  </conditionalFormatting>
  <conditionalFormatting sqref="C62:F62">
    <cfRule type="cellIs" dxfId="6" priority="8" stopIfTrue="1" operator="equal">
      <formula>$C61</formula>
    </cfRule>
  </conditionalFormatting>
  <conditionalFormatting sqref="C63:F63">
    <cfRule type="cellIs" dxfId="5" priority="7" stopIfTrue="1" operator="equal">
      <formula>$C62</formula>
    </cfRule>
  </conditionalFormatting>
  <conditionalFormatting sqref="C64:F64">
    <cfRule type="cellIs" dxfId="4" priority="6" stopIfTrue="1" operator="equal">
      <formula>$C63</formula>
    </cfRule>
  </conditionalFormatting>
  <conditionalFormatting sqref="C65:F65">
    <cfRule type="cellIs" dxfId="3" priority="5" stopIfTrue="1" operator="equal">
      <formula>$C64</formula>
    </cfRule>
  </conditionalFormatting>
  <conditionalFormatting sqref="C66:F66">
    <cfRule type="cellIs" dxfId="2" priority="4" stopIfTrue="1" operator="equal">
      <formula>$C65</formula>
    </cfRule>
  </conditionalFormatting>
  <conditionalFormatting sqref="C67:F67">
    <cfRule type="cellIs" dxfId="1" priority="3" stopIfTrue="1" operator="equal">
      <formula>$C66</formula>
    </cfRule>
  </conditionalFormatting>
  <conditionalFormatting sqref="C68:F68">
    <cfRule type="cellIs" dxfId="0" priority="2" stopIfTrue="1" operator="equal">
      <formula>$C67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КПК0212140</vt:lpstr>
      <vt:lpstr>КПК0212140!Область_печати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2019-03-12T07:41:21Z</cp:lastPrinted>
  <dcterms:created xsi:type="dcterms:W3CDTF">2016-08-10T10:53:25Z</dcterms:created>
  <dcterms:modified xsi:type="dcterms:W3CDTF">2019-03-12T07:42:20Z</dcterms:modified>
</cp:coreProperties>
</file>