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4060" sheetId="1" r:id="rId1"/>
  </sheets>
  <definedNames>
    <definedName name="_xlnm.Print_Area" localSheetId="0">КПК0214060!$A$1:$BQ$127</definedName>
  </definedNames>
  <calcPr calcId="145621"/>
</workbook>
</file>

<file path=xl/calcChain.xml><?xml version="1.0" encoding="utf-8"?>
<calcChain xmlns="http://schemas.openxmlformats.org/spreadsheetml/2006/main">
  <c r="BN114" i="1" l="1"/>
  <c r="BB114" i="1"/>
  <c r="AP114" i="1"/>
  <c r="AD114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A53" i="1"/>
  <c r="AW53" i="1"/>
  <c r="AQ53" i="1"/>
  <c r="AA53" i="1"/>
  <c r="BA52" i="1"/>
  <c r="AW52" i="1"/>
  <c r="AQ52" i="1"/>
  <c r="AA52" i="1"/>
  <c r="BC42" i="1"/>
  <c r="AY42" i="1"/>
  <c r="AU42" i="1"/>
  <c r="AI42" i="1"/>
  <c r="BC41" i="1"/>
  <c r="AY41" i="1"/>
  <c r="AU41" i="1"/>
  <c r="AI41" i="1"/>
  <c r="BC40" i="1"/>
  <c r="AY40" i="1"/>
  <c r="AU40" i="1"/>
  <c r="AI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G38" i="1" l="1"/>
  <c r="BG39" i="1"/>
  <c r="BG40" i="1"/>
  <c r="BG41" i="1"/>
  <c r="BG42" i="1"/>
  <c r="BE52" i="1"/>
  <c r="BE53" i="1"/>
  <c r="BE28" i="1"/>
</calcChain>
</file>

<file path=xl/sharedStrings.xml><?xml version="1.0" encoding="utf-8"?>
<sst xmlns="http://schemas.openxmlformats.org/spreadsheetml/2006/main" count="345" uniqueCount="147">
  <si>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</si>
  <si>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</si>
  <si>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</si>
  <si>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</si>
  <si>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</si>
  <si>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</si>
  <si>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</si>
  <si>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</si>
  <si>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</si>
  <si>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</si>
  <si>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</si>
  <si>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</si>
  <si>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</si>
  <si>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</si>
  <si>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</si>
  <si>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</si>
  <si>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</si>
  <si>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</si>
  <si>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</si>
  <si>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</si>
  <si>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</si>
  <si>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</si>
  <si>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</si>
  <si>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</si>
  <si>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</si>
  <si>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</si>
  <si>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</si>
  <si>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</si>
  <si>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</si>
  <si>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</si>
  <si>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</si>
  <si>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</si>
  <si>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</si>
  <si>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</si>
  <si>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</si>
  <si>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</si>
  <si>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</si>
  <si>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</si>
  <si>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</si>
  <si>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</si>
  <si>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</si>
  <si>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</si>
  <si>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</si>
  <si>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</si>
  <si>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</si>
  <si>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</si>
  <si>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</si>
  <si>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</si>
  <si>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</si>
  <si>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</si>
  <si>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</si>
  <si>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</si>
  <si>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</si>
  <si>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</si>
  <si>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</si>
  <si>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</si>
  <si>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</si>
  <si>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</si>
  <si>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</si>
  <si>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</si>
  <si>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</si>
  <si>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</si>
  <si>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</si>
  <si>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</si>
  <si>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</si>
  <si>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</si>
  <si>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</si>
  <si>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</si>
  <si>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</si>
  <si>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</si>
  <si>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</si>
  <si>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</si>
  <si>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</si>
  <si>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</si>
  <si>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</si>
  <si>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</si>
  <si>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</si>
  <si>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</si>
  <si>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</si>
  <si>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</si>
  <si>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</si>
  <si>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</si>
  <si>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</si>
  <si>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</si>
  <si>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</si>
  <si>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0214060</t>
  </si>
  <si>
    <t>Забезпечення збереження енергоносіїв</t>
  </si>
  <si>
    <t>Забезпечення організації культурного дозвілля населення і зміцнення культурних традицій</t>
  </si>
  <si>
    <t>Придбання  предметів довгострокового користування</t>
  </si>
  <si>
    <t/>
  </si>
  <si>
    <t>Усього</t>
  </si>
  <si>
    <t>Програма соціально-економічного розвитку</t>
  </si>
  <si>
    <t>0214060 - Забезпечення діяльності палаців i будинків культури, клубів, центрів дозвілля та iнших клубних закладів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</si>
  <si>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</si>
  <si>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</si>
  <si>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</si>
  <si>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</si>
  <si>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</si>
  <si>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- усього</t>
  </si>
  <si>
    <t>кількість установ - усього у тому числі: клубів</t>
  </si>
  <si>
    <t>Зівтність установ</t>
  </si>
  <si>
    <t>середнє число окладів (ставок) обслуговуючого та технічного персоналу,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</si>
  <si>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</si>
  <si>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</si>
  <si>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Кошторис</t>
  </si>
  <si>
    <t>Продукту</t>
  </si>
  <si>
    <t>кількість відвідувачів - усього</t>
  </si>
  <si>
    <t>осіб</t>
  </si>
  <si>
    <t>кількість заходів, які забезпечують організацію культурного дозвілля населення</t>
  </si>
  <si>
    <t>Ефективності</t>
  </si>
  <si>
    <t>середні витрати на одного відвідувача</t>
  </si>
  <si>
    <t>Розрахунок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</si>
  <si>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</si>
  <si>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</si>
  <si>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</si>
  <si>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</si>
  <si>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водопостачання</t>
  </si>
  <si>
    <t>водовідведення</t>
  </si>
  <si>
    <t>електроенергія</t>
  </si>
  <si>
    <t>Загальна площа приміщення</t>
  </si>
  <si>
    <t>кв.м</t>
  </si>
  <si>
    <t>Технічна документація</t>
  </si>
  <si>
    <t>Обсяги споживання енергоресурсів у розрізі</t>
  </si>
  <si>
    <t>куб.м</t>
  </si>
  <si>
    <t>Ліміти</t>
  </si>
  <si>
    <t>кВт.год</t>
  </si>
  <si>
    <t>середнє споживання  куб.м водопостачання на 1 кв.м площі</t>
  </si>
  <si>
    <t>середнє споживання  куб.м водовідведення на 1 кв.м площі</t>
  </si>
  <si>
    <t>середнє споживання  кВт.год елетроенергії на 1 кв.м площі</t>
  </si>
  <si>
    <t>річна єкономія споживання</t>
  </si>
  <si>
    <t>%</t>
  </si>
  <si>
    <t>Видатки на предмети довгострокового користування</t>
  </si>
  <si>
    <t>кількість предметів довгострокового користування</t>
  </si>
  <si>
    <t>шт.</t>
  </si>
  <si>
    <t>середні витрати на 1 шт предметів довгострокового користування</t>
  </si>
  <si>
    <t>рівень оновлення матеріально технічної бази в порівнянні з минулим роком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</si>
  <si>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</si>
  <si>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</si>
  <si>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</si>
  <si>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</si>
  <si>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</si>
  <si>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</si>
  <si>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</si>
  <si>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</si>
  <si>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</si>
  <si>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0828</t>
  </si>
  <si>
    <t>на 31 грудня 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</si>
</sst>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27"/>
  <sheetViews>
    <sheetView tabSelected="1" topLeftCell="A49" zoomScaleNormal="100" workbookViewId="0">
      <selection activeCell="BI52" sqref="BI52:BQ5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4" t="s">
        <v>24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64" ht="15.95" customHeight="1" x14ac:dyDescent="0.2"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64" ht="9.75" customHeight="1" x14ac:dyDescent="0.2"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 ht="9.75" hidden="1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ht="9.75" hidden="1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ht="9.75" hidden="1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ht="9.75" hidden="1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8.25" hidden="1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8.25" customHeight="1" x14ac:dyDescent="0.2"/>
    <row r="11" spans="1:64" ht="15.75" customHeight="1" x14ac:dyDescent="0.2">
      <c r="A11" s="57" t="s">
        <v>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15.75" customHeight="1" x14ac:dyDescent="0.2">
      <c r="A12" s="57" t="s">
        <v>25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5" t="s">
        <v>146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0.25" customHeight="1" x14ac:dyDescent="0.2">
      <c r="A14" s="4" t="s">
        <v>26</v>
      </c>
      <c r="B14" s="88" t="s">
        <v>136</v>
      </c>
      <c r="C14" s="89"/>
      <c r="D14" s="89"/>
      <c r="E14" s="89"/>
      <c r="F14" s="89"/>
      <c r="G14" s="89"/>
      <c r="H14" s="89"/>
      <c r="I14" s="89"/>
      <c r="J14" s="89"/>
      <c r="K14" s="89"/>
      <c r="L14" s="53" t="s">
        <v>137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95" customHeight="1" x14ac:dyDescent="0.2">
      <c r="A15" s="52" t="s">
        <v>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 t="s">
        <v>1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spans="1:64" ht="16.5" customHeight="1" x14ac:dyDescent="0.2">
      <c r="A16" s="4" t="s">
        <v>27</v>
      </c>
      <c r="B16" s="88" t="s">
        <v>144</v>
      </c>
      <c r="C16" s="89"/>
      <c r="D16" s="89"/>
      <c r="E16" s="89"/>
      <c r="F16" s="89"/>
      <c r="G16" s="89"/>
      <c r="H16" s="89"/>
      <c r="I16" s="89"/>
      <c r="J16" s="89"/>
      <c r="K16" s="89"/>
      <c r="L16" s="53" t="s">
        <v>137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52" t="s">
        <v>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 t="s">
        <v>2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</row>
    <row r="18" spans="1:79" ht="19.5" customHeight="1" x14ac:dyDescent="0.2">
      <c r="A18" s="4" t="s">
        <v>28</v>
      </c>
      <c r="B18" s="88" t="s">
        <v>85</v>
      </c>
      <c r="C18" s="89"/>
      <c r="D18" s="89"/>
      <c r="E18" s="89"/>
      <c r="F18" s="89"/>
      <c r="G18" s="89"/>
      <c r="H18" s="89"/>
      <c r="I18" s="89"/>
      <c r="J18" s="89"/>
      <c r="K18" s="89"/>
      <c r="M18" s="86" t="s">
        <v>145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C18" s="53" t="s">
        <v>84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18.75" customHeight="1" x14ac:dyDescent="0.2">
      <c r="A19" s="52" t="s">
        <v>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 t="s">
        <v>29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3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1:79" ht="7.5" customHeight="1" x14ac:dyDescent="0.2"/>
    <row r="21" spans="1:79" ht="15.75" customHeight="1" x14ac:dyDescent="0.2">
      <c r="A21" s="55" t="s">
        <v>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</row>
    <row r="22" spans="1:79" ht="15" customHeight="1" x14ac:dyDescent="0.2">
      <c r="A22" s="56" t="s">
        <v>142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3" spans="1:79" ht="2.25" customHeight="1" x14ac:dyDescent="0.2"/>
    <row r="24" spans="1:79" ht="19.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0.2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0.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58" t="s">
        <v>78</v>
      </c>
      <c r="B27" s="58"/>
      <c r="C27" s="58"/>
      <c r="D27" s="58"/>
      <c r="E27" s="58"/>
      <c r="F27" s="58"/>
      <c r="G27" s="58"/>
      <c r="H27" s="58" t="s">
        <v>79</v>
      </c>
      <c r="I27" s="58"/>
      <c r="J27" s="58"/>
      <c r="K27" s="58"/>
      <c r="L27" s="58"/>
      <c r="M27" s="58"/>
      <c r="N27" s="58"/>
      <c r="O27" s="59" t="s">
        <v>50</v>
      </c>
      <c r="P27" s="60"/>
      <c r="Q27" s="60"/>
      <c r="R27" s="60"/>
      <c r="S27" s="60"/>
      <c r="T27" s="60"/>
      <c r="U27" s="60"/>
      <c r="V27" s="58" t="s">
        <v>48</v>
      </c>
      <c r="W27" s="58"/>
      <c r="X27" s="58"/>
      <c r="Y27" s="58"/>
      <c r="Z27" s="58"/>
      <c r="AA27" s="58"/>
      <c r="AB27" s="58"/>
      <c r="AC27" s="58" t="s">
        <v>49</v>
      </c>
      <c r="AD27" s="58"/>
      <c r="AE27" s="58"/>
      <c r="AF27" s="58"/>
      <c r="AG27" s="58"/>
      <c r="AH27" s="58"/>
      <c r="AI27" s="58"/>
      <c r="AJ27" s="59" t="s">
        <v>50</v>
      </c>
      <c r="AK27" s="60"/>
      <c r="AL27" s="60"/>
      <c r="AM27" s="60"/>
      <c r="AN27" s="60"/>
      <c r="AO27" s="60"/>
      <c r="AP27" s="60"/>
      <c r="AQ27" s="63" t="s">
        <v>51</v>
      </c>
      <c r="AR27" s="58"/>
      <c r="AS27" s="58"/>
      <c r="AT27" s="58"/>
      <c r="AU27" s="58"/>
      <c r="AV27" s="58"/>
      <c r="AW27" s="58"/>
      <c r="AX27" s="63" t="s">
        <v>51</v>
      </c>
      <c r="AY27" s="58"/>
      <c r="AZ27" s="58"/>
      <c r="BA27" s="58"/>
      <c r="BB27" s="58"/>
      <c r="BC27" s="58"/>
      <c r="BD27" s="58"/>
      <c r="BE27" s="60" t="s">
        <v>50</v>
      </c>
      <c r="BF27" s="60"/>
      <c r="BG27" s="60"/>
      <c r="BH27" s="60"/>
      <c r="BI27" s="60"/>
      <c r="BJ27" s="60"/>
      <c r="BK27" s="60"/>
      <c r="BL27" s="60"/>
      <c r="CA27" s="1" t="s">
        <v>68</v>
      </c>
    </row>
    <row r="28" spans="1:79" ht="15.75" x14ac:dyDescent="0.2">
      <c r="A28" s="35">
        <v>1408.4090000000001</v>
      </c>
      <c r="B28" s="35"/>
      <c r="C28" s="35"/>
      <c r="D28" s="35"/>
      <c r="E28" s="35"/>
      <c r="F28" s="35"/>
      <c r="G28" s="35"/>
      <c r="H28" s="35">
        <v>243.078</v>
      </c>
      <c r="I28" s="35"/>
      <c r="J28" s="35"/>
      <c r="K28" s="35"/>
      <c r="L28" s="35"/>
      <c r="M28" s="35"/>
      <c r="N28" s="35"/>
      <c r="O28" s="35">
        <f>A28+H28</f>
        <v>1651.4870000000001</v>
      </c>
      <c r="P28" s="35"/>
      <c r="Q28" s="35"/>
      <c r="R28" s="35"/>
      <c r="S28" s="35"/>
      <c r="T28" s="35"/>
      <c r="U28" s="35"/>
      <c r="V28" s="35">
        <v>1139.5170000000001</v>
      </c>
      <c r="W28" s="35"/>
      <c r="X28" s="35"/>
      <c r="Y28" s="35"/>
      <c r="Z28" s="35"/>
      <c r="AA28" s="35"/>
      <c r="AB28" s="35"/>
      <c r="AC28" s="35">
        <v>241.25200000000001</v>
      </c>
      <c r="AD28" s="35"/>
      <c r="AE28" s="35"/>
      <c r="AF28" s="35"/>
      <c r="AG28" s="35"/>
      <c r="AH28" s="35"/>
      <c r="AI28" s="35"/>
      <c r="AJ28" s="35">
        <f>V28+AC28</f>
        <v>1380.769</v>
      </c>
      <c r="AK28" s="35"/>
      <c r="AL28" s="35"/>
      <c r="AM28" s="35"/>
      <c r="AN28" s="35"/>
      <c r="AO28" s="35"/>
      <c r="AP28" s="35"/>
      <c r="AQ28" s="35">
        <f>V28-A28</f>
        <v>-268.89200000000005</v>
      </c>
      <c r="AR28" s="35"/>
      <c r="AS28" s="35"/>
      <c r="AT28" s="35"/>
      <c r="AU28" s="35"/>
      <c r="AV28" s="35"/>
      <c r="AW28" s="35"/>
      <c r="AX28" s="35">
        <f>AC28-H28</f>
        <v>-1.8259999999999934</v>
      </c>
      <c r="AY28" s="35"/>
      <c r="AZ28" s="35"/>
      <c r="BA28" s="35"/>
      <c r="BB28" s="35"/>
      <c r="BC28" s="35"/>
      <c r="BD28" s="35"/>
      <c r="BE28" s="35">
        <f>AQ28+AX28</f>
        <v>-270.71800000000007</v>
      </c>
      <c r="BF28" s="35"/>
      <c r="BG28" s="35"/>
      <c r="BH28" s="35"/>
      <c r="BI28" s="35"/>
      <c r="BJ28" s="35"/>
      <c r="BK28" s="35"/>
      <c r="BL28" s="35"/>
      <c r="CA28" s="1" t="s">
        <v>69</v>
      </c>
    </row>
    <row r="29" spans="1:79" ht="9" customHeight="1" x14ac:dyDescent="0.2"/>
    <row r="30" spans="1:79" hidden="1" x14ac:dyDescent="0.2"/>
    <row r="31" spans="1:79" ht="15.75" customHeight="1" x14ac:dyDescent="0.2">
      <c r="A31" s="61" t="s">
        <v>11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15" customHeight="1" x14ac:dyDescent="0.2">
      <c r="A32" s="56" t="s">
        <v>143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3" spans="1:79" ht="3" customHeight="1" x14ac:dyDescent="0.2"/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62" t="s">
        <v>9</v>
      </c>
      <c r="AF35" s="62"/>
      <c r="AG35" s="62"/>
      <c r="AH35" s="6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62" t="s">
        <v>9</v>
      </c>
      <c r="AR35" s="62"/>
      <c r="AS35" s="62"/>
      <c r="AT35" s="6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62" t="s">
        <v>9</v>
      </c>
      <c r="BD35" s="62"/>
      <c r="BE35" s="62"/>
      <c r="BF35" s="6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 x14ac:dyDescent="0.2">
      <c r="A37" s="8" t="s">
        <v>52</v>
      </c>
      <c r="B37" s="64" t="s">
        <v>53</v>
      </c>
      <c r="C37" s="64"/>
      <c r="D37" s="64"/>
      <c r="E37" s="64"/>
      <c r="F37" s="64" t="s">
        <v>54</v>
      </c>
      <c r="G37" s="64"/>
      <c r="H37" s="64"/>
      <c r="I37" s="64"/>
      <c r="J37" s="65" t="s">
        <v>55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58" t="s">
        <v>47</v>
      </c>
      <c r="AB37" s="58"/>
      <c r="AC37" s="58"/>
      <c r="AD37" s="58"/>
      <c r="AE37" s="58" t="s">
        <v>46</v>
      </c>
      <c r="AF37" s="58"/>
      <c r="AG37" s="58"/>
      <c r="AH37" s="58"/>
      <c r="AI37" s="59" t="s">
        <v>62</v>
      </c>
      <c r="AJ37" s="60"/>
      <c r="AK37" s="60"/>
      <c r="AL37" s="60"/>
      <c r="AM37" s="58" t="s">
        <v>48</v>
      </c>
      <c r="AN37" s="58"/>
      <c r="AO37" s="58"/>
      <c r="AP37" s="58"/>
      <c r="AQ37" s="58" t="s">
        <v>49</v>
      </c>
      <c r="AR37" s="58"/>
      <c r="AS37" s="58"/>
      <c r="AT37" s="58"/>
      <c r="AU37" s="59" t="s">
        <v>62</v>
      </c>
      <c r="AV37" s="60"/>
      <c r="AW37" s="60"/>
      <c r="AX37" s="60"/>
      <c r="AY37" s="63" t="s">
        <v>63</v>
      </c>
      <c r="AZ37" s="58"/>
      <c r="BA37" s="58"/>
      <c r="BB37" s="58"/>
      <c r="BC37" s="63" t="s">
        <v>63</v>
      </c>
      <c r="BD37" s="58"/>
      <c r="BE37" s="58"/>
      <c r="BF37" s="58"/>
      <c r="BG37" s="60" t="s">
        <v>62</v>
      </c>
      <c r="BH37" s="60"/>
      <c r="BI37" s="60"/>
      <c r="BJ37" s="60"/>
      <c r="BK37" s="65" t="s">
        <v>81</v>
      </c>
      <c r="BL37" s="65"/>
      <c r="BM37" s="65"/>
      <c r="BN37" s="65"/>
      <c r="BO37" s="65"/>
      <c r="BP37" s="65"/>
      <c r="BQ37" s="65"/>
      <c r="CA37" s="1" t="s">
        <v>70</v>
      </c>
    </row>
    <row r="38" spans="1:79" s="10" customFormat="1" ht="47.25" customHeight="1" x14ac:dyDescent="0.2">
      <c r="A38" s="9">
        <v>1</v>
      </c>
      <c r="B38" s="37" t="s">
        <v>85</v>
      </c>
      <c r="C38" s="38"/>
      <c r="D38" s="38"/>
      <c r="E38" s="39"/>
      <c r="F38" s="40" t="s">
        <v>83</v>
      </c>
      <c r="G38" s="41"/>
      <c r="H38" s="41"/>
      <c r="I38" s="41"/>
      <c r="J38" s="42" t="s">
        <v>84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28">
        <v>1408.4090000000001</v>
      </c>
      <c r="AB38" s="28"/>
      <c r="AC38" s="28"/>
      <c r="AD38" s="28"/>
      <c r="AE38" s="28">
        <v>243.078</v>
      </c>
      <c r="AF38" s="28"/>
      <c r="AG38" s="28"/>
      <c r="AH38" s="28"/>
      <c r="AI38" s="28">
        <f>AA38+AE38</f>
        <v>1651.4870000000001</v>
      </c>
      <c r="AJ38" s="28"/>
      <c r="AK38" s="28"/>
      <c r="AL38" s="28"/>
      <c r="AM38" s="28">
        <v>1227.0663299999999</v>
      </c>
      <c r="AN38" s="28"/>
      <c r="AO38" s="28"/>
      <c r="AP38" s="28"/>
      <c r="AQ38" s="28">
        <v>241.25200000000001</v>
      </c>
      <c r="AR38" s="28"/>
      <c r="AS38" s="28"/>
      <c r="AT38" s="28"/>
      <c r="AU38" s="28">
        <f>AM38+AQ38</f>
        <v>1468.3183299999998</v>
      </c>
      <c r="AV38" s="28"/>
      <c r="AW38" s="28"/>
      <c r="AX38" s="28"/>
      <c r="AY38" s="28">
        <f>AM38-AA38</f>
        <v>-181.34267000000023</v>
      </c>
      <c r="AZ38" s="28"/>
      <c r="BA38" s="28"/>
      <c r="BB38" s="28"/>
      <c r="BC38" s="28">
        <f>AQ38-AE38</f>
        <v>-1.8259999999999934</v>
      </c>
      <c r="BD38" s="28"/>
      <c r="BE38" s="28"/>
      <c r="BF38" s="28"/>
      <c r="BG38" s="28">
        <f>AY38+BC38</f>
        <v>-183.16867000000022</v>
      </c>
      <c r="BH38" s="28"/>
      <c r="BI38" s="28"/>
      <c r="BJ38" s="28"/>
      <c r="BK38" s="34"/>
      <c r="BL38" s="34"/>
      <c r="BM38" s="34"/>
      <c r="BN38" s="34"/>
      <c r="BO38" s="34"/>
      <c r="BP38" s="34"/>
      <c r="BQ38" s="34"/>
      <c r="CA38" s="10" t="s">
        <v>71</v>
      </c>
    </row>
    <row r="39" spans="1:79" ht="15.75" customHeight="1" x14ac:dyDescent="0.2">
      <c r="A39" s="7">
        <v>2</v>
      </c>
      <c r="B39" s="43" t="s">
        <v>85</v>
      </c>
      <c r="C39" s="44"/>
      <c r="D39" s="44"/>
      <c r="E39" s="45"/>
      <c r="F39" s="46" t="s">
        <v>83</v>
      </c>
      <c r="G39" s="47"/>
      <c r="H39" s="47"/>
      <c r="I39" s="47"/>
      <c r="J39" s="48" t="s">
        <v>86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0"/>
      <c r="AA39" s="35">
        <v>75.932000000000002</v>
      </c>
      <c r="AB39" s="35"/>
      <c r="AC39" s="35"/>
      <c r="AD39" s="35"/>
      <c r="AE39" s="35">
        <v>0</v>
      </c>
      <c r="AF39" s="35"/>
      <c r="AG39" s="35"/>
      <c r="AH39" s="35"/>
      <c r="AI39" s="35">
        <f>AA39+AE39</f>
        <v>75.932000000000002</v>
      </c>
      <c r="AJ39" s="35"/>
      <c r="AK39" s="35"/>
      <c r="AL39" s="35"/>
      <c r="AM39" s="35">
        <v>87.549000000000007</v>
      </c>
      <c r="AN39" s="35"/>
      <c r="AO39" s="35"/>
      <c r="AP39" s="35"/>
      <c r="AQ39" s="35">
        <v>0</v>
      </c>
      <c r="AR39" s="35"/>
      <c r="AS39" s="35"/>
      <c r="AT39" s="35"/>
      <c r="AU39" s="35">
        <f>AM39+AQ39</f>
        <v>87.549000000000007</v>
      </c>
      <c r="AV39" s="35"/>
      <c r="AW39" s="35"/>
      <c r="AX39" s="35"/>
      <c r="AY39" s="35">
        <f>AM39-AA39</f>
        <v>11.617000000000004</v>
      </c>
      <c r="AZ39" s="35"/>
      <c r="BA39" s="35"/>
      <c r="BB39" s="35"/>
      <c r="BC39" s="35">
        <f>AQ39-AE39</f>
        <v>0</v>
      </c>
      <c r="BD39" s="35"/>
      <c r="BE39" s="35"/>
      <c r="BF39" s="35"/>
      <c r="BG39" s="35">
        <f>AY39+BC39</f>
        <v>11.617000000000004</v>
      </c>
      <c r="BH39" s="35"/>
      <c r="BI39" s="35"/>
      <c r="BJ39" s="35"/>
      <c r="BK39" s="36"/>
      <c r="BL39" s="36"/>
      <c r="BM39" s="36"/>
      <c r="BN39" s="36"/>
      <c r="BO39" s="36"/>
      <c r="BP39" s="36"/>
      <c r="BQ39" s="36"/>
    </row>
    <row r="40" spans="1:79" ht="31.5" customHeight="1" x14ac:dyDescent="0.2">
      <c r="A40" s="7">
        <v>3</v>
      </c>
      <c r="B40" s="43" t="s">
        <v>85</v>
      </c>
      <c r="C40" s="44"/>
      <c r="D40" s="44"/>
      <c r="E40" s="45"/>
      <c r="F40" s="46" t="s">
        <v>83</v>
      </c>
      <c r="G40" s="47"/>
      <c r="H40" s="47"/>
      <c r="I40" s="47"/>
      <c r="J40" s="48" t="s">
        <v>87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0"/>
      <c r="AA40" s="35">
        <v>1332.4770000000001</v>
      </c>
      <c r="AB40" s="35"/>
      <c r="AC40" s="35"/>
      <c r="AD40" s="35"/>
      <c r="AE40" s="35">
        <v>0</v>
      </c>
      <c r="AF40" s="35"/>
      <c r="AG40" s="35"/>
      <c r="AH40" s="35"/>
      <c r="AI40" s="35">
        <f>AA40+AE40</f>
        <v>1332.4770000000001</v>
      </c>
      <c r="AJ40" s="35"/>
      <c r="AK40" s="35"/>
      <c r="AL40" s="35"/>
      <c r="AM40" s="35">
        <v>1139.5173299999999</v>
      </c>
      <c r="AN40" s="35"/>
      <c r="AO40" s="35"/>
      <c r="AP40" s="35"/>
      <c r="AQ40" s="35">
        <v>0</v>
      </c>
      <c r="AR40" s="35"/>
      <c r="AS40" s="35"/>
      <c r="AT40" s="35"/>
      <c r="AU40" s="35">
        <f>AM40+AQ40</f>
        <v>1139.5173299999999</v>
      </c>
      <c r="AV40" s="35"/>
      <c r="AW40" s="35"/>
      <c r="AX40" s="35"/>
      <c r="AY40" s="35">
        <f>AM40-AA40</f>
        <v>-192.95967000000019</v>
      </c>
      <c r="AZ40" s="35"/>
      <c r="BA40" s="35"/>
      <c r="BB40" s="35"/>
      <c r="BC40" s="35">
        <f>AQ40-AE40</f>
        <v>0</v>
      </c>
      <c r="BD40" s="35"/>
      <c r="BE40" s="35"/>
      <c r="BF40" s="35"/>
      <c r="BG40" s="35">
        <f>AY40+BC40</f>
        <v>-192.95967000000019</v>
      </c>
      <c r="BH40" s="35"/>
      <c r="BI40" s="35"/>
      <c r="BJ40" s="35"/>
      <c r="BK40" s="36"/>
      <c r="BL40" s="36"/>
      <c r="BM40" s="36"/>
      <c r="BN40" s="36"/>
      <c r="BO40" s="36"/>
      <c r="BP40" s="36"/>
      <c r="BQ40" s="36"/>
    </row>
    <row r="41" spans="1:79" ht="31.5" customHeight="1" x14ac:dyDescent="0.2">
      <c r="A41" s="7">
        <v>4</v>
      </c>
      <c r="B41" s="43" t="s">
        <v>85</v>
      </c>
      <c r="C41" s="44"/>
      <c r="D41" s="44"/>
      <c r="E41" s="45"/>
      <c r="F41" s="46" t="s">
        <v>83</v>
      </c>
      <c r="G41" s="47"/>
      <c r="H41" s="47"/>
      <c r="I41" s="47"/>
      <c r="J41" s="48" t="s">
        <v>88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50"/>
      <c r="AA41" s="35">
        <v>0</v>
      </c>
      <c r="AB41" s="35"/>
      <c r="AC41" s="35"/>
      <c r="AD41" s="35"/>
      <c r="AE41" s="35">
        <v>243.078</v>
      </c>
      <c r="AF41" s="35"/>
      <c r="AG41" s="35"/>
      <c r="AH41" s="35"/>
      <c r="AI41" s="35">
        <f>AA41+AE41</f>
        <v>243.078</v>
      </c>
      <c r="AJ41" s="35"/>
      <c r="AK41" s="35"/>
      <c r="AL41" s="35"/>
      <c r="AM41" s="35">
        <v>0</v>
      </c>
      <c r="AN41" s="35"/>
      <c r="AO41" s="35"/>
      <c r="AP41" s="35"/>
      <c r="AQ41" s="35">
        <v>241.25200000000001</v>
      </c>
      <c r="AR41" s="35"/>
      <c r="AS41" s="35"/>
      <c r="AT41" s="35"/>
      <c r="AU41" s="35">
        <f>AM41+AQ41</f>
        <v>241.25200000000001</v>
      </c>
      <c r="AV41" s="35"/>
      <c r="AW41" s="35"/>
      <c r="AX41" s="35"/>
      <c r="AY41" s="35">
        <f>AM41-AA41</f>
        <v>0</v>
      </c>
      <c r="AZ41" s="35"/>
      <c r="BA41" s="35"/>
      <c r="BB41" s="35"/>
      <c r="BC41" s="35">
        <f>AQ41-AE41</f>
        <v>-1.8259999999999934</v>
      </c>
      <c r="BD41" s="35"/>
      <c r="BE41" s="35"/>
      <c r="BF41" s="35"/>
      <c r="BG41" s="35">
        <f>AY41+BC41</f>
        <v>-1.8259999999999934</v>
      </c>
      <c r="BH41" s="35"/>
      <c r="BI41" s="35"/>
      <c r="BJ41" s="35"/>
      <c r="BK41" s="36"/>
      <c r="BL41" s="36"/>
      <c r="BM41" s="36"/>
      <c r="BN41" s="36"/>
      <c r="BO41" s="36"/>
      <c r="BP41" s="36"/>
      <c r="BQ41" s="36"/>
    </row>
    <row r="42" spans="1:79" s="10" customFormat="1" ht="15.75" customHeight="1" x14ac:dyDescent="0.2">
      <c r="A42" s="9"/>
      <c r="B42" s="37" t="s">
        <v>89</v>
      </c>
      <c r="C42" s="38"/>
      <c r="D42" s="38"/>
      <c r="E42" s="39"/>
      <c r="F42" s="40" t="s">
        <v>89</v>
      </c>
      <c r="G42" s="41"/>
      <c r="H42" s="41"/>
      <c r="I42" s="41"/>
      <c r="J42" s="42" t="s">
        <v>90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28">
        <v>1408.4090000000001</v>
      </c>
      <c r="AB42" s="28"/>
      <c r="AC42" s="28"/>
      <c r="AD42" s="28"/>
      <c r="AE42" s="28">
        <v>243.078</v>
      </c>
      <c r="AF42" s="28"/>
      <c r="AG42" s="28"/>
      <c r="AH42" s="28"/>
      <c r="AI42" s="28">
        <f>AA42+AE42</f>
        <v>1651.4870000000001</v>
      </c>
      <c r="AJ42" s="28"/>
      <c r="AK42" s="28"/>
      <c r="AL42" s="28"/>
      <c r="AM42" s="28">
        <v>1227.0663299999999</v>
      </c>
      <c r="AN42" s="28"/>
      <c r="AO42" s="28"/>
      <c r="AP42" s="28"/>
      <c r="AQ42" s="28">
        <v>241.25200000000001</v>
      </c>
      <c r="AR42" s="28"/>
      <c r="AS42" s="28"/>
      <c r="AT42" s="28"/>
      <c r="AU42" s="28">
        <f>AM42+AQ42</f>
        <v>1468.3183299999998</v>
      </c>
      <c r="AV42" s="28"/>
      <c r="AW42" s="28"/>
      <c r="AX42" s="28"/>
      <c r="AY42" s="28">
        <f>AM42-AA42</f>
        <v>-181.34267000000023</v>
      </c>
      <c r="AZ42" s="28"/>
      <c r="BA42" s="28"/>
      <c r="BB42" s="28"/>
      <c r="BC42" s="28">
        <f>AQ42-AE42</f>
        <v>-1.8259999999999934</v>
      </c>
      <c r="BD42" s="28"/>
      <c r="BE42" s="28"/>
      <c r="BF42" s="28"/>
      <c r="BG42" s="28">
        <f>AY42+BC42</f>
        <v>-183.16867000000022</v>
      </c>
      <c r="BH42" s="28"/>
      <c r="BI42" s="28"/>
      <c r="BJ42" s="28"/>
      <c r="BK42" s="34"/>
      <c r="BL42" s="34"/>
      <c r="BM42" s="34"/>
      <c r="BN42" s="34"/>
      <c r="BO42" s="34"/>
      <c r="BP42" s="34"/>
      <c r="BQ42" s="34"/>
    </row>
    <row r="43" spans="1:79" ht="8.25" customHeight="1" x14ac:dyDescent="0.2"/>
    <row r="44" spans="1:79" hidden="1" x14ac:dyDescent="0.2"/>
    <row r="45" spans="1:79" ht="15.75" customHeight="1" x14ac:dyDescent="0.2">
      <c r="A45" s="61" t="s">
        <v>32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</row>
    <row r="46" spans="1:79" ht="15" customHeight="1" x14ac:dyDescent="0.2">
      <c r="A46" s="56" t="s">
        <v>143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</row>
    <row r="47" spans="1:79" ht="5.25" customHeight="1" x14ac:dyDescent="0.2"/>
    <row r="48" spans="1:79" ht="39.950000000000003" customHeight="1" x14ac:dyDescent="0.2">
      <c r="A48" s="12" t="s">
        <v>31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 t="s">
        <v>13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 t="s">
        <v>12</v>
      </c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 t="s">
        <v>5</v>
      </c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 t="s">
        <v>80</v>
      </c>
      <c r="BJ48" s="12"/>
      <c r="BK48" s="12"/>
      <c r="BL48" s="12"/>
      <c r="BM48" s="12"/>
      <c r="BN48" s="12"/>
      <c r="BO48" s="12"/>
      <c r="BP48" s="12"/>
      <c r="BQ48" s="12"/>
    </row>
    <row r="49" spans="1:79" ht="29.1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 t="s">
        <v>10</v>
      </c>
      <c r="R49" s="12"/>
      <c r="S49" s="12"/>
      <c r="T49" s="12"/>
      <c r="U49" s="12"/>
      <c r="V49" s="12" t="s">
        <v>9</v>
      </c>
      <c r="W49" s="12"/>
      <c r="X49" s="12"/>
      <c r="Y49" s="12"/>
      <c r="Z49" s="12"/>
      <c r="AA49" s="12" t="s">
        <v>8</v>
      </c>
      <c r="AB49" s="12"/>
      <c r="AC49" s="12"/>
      <c r="AD49" s="12"/>
      <c r="AE49" s="12"/>
      <c r="AF49" s="12"/>
      <c r="AG49" s="12" t="s">
        <v>10</v>
      </c>
      <c r="AH49" s="12"/>
      <c r="AI49" s="12"/>
      <c r="AJ49" s="12"/>
      <c r="AK49" s="12"/>
      <c r="AL49" s="12" t="s">
        <v>9</v>
      </c>
      <c r="AM49" s="12"/>
      <c r="AN49" s="12"/>
      <c r="AO49" s="12"/>
      <c r="AP49" s="12"/>
      <c r="AQ49" s="12" t="s">
        <v>8</v>
      </c>
      <c r="AR49" s="12"/>
      <c r="AS49" s="12"/>
      <c r="AT49" s="12"/>
      <c r="AU49" s="12"/>
      <c r="AV49" s="12"/>
      <c r="AW49" s="12" t="s">
        <v>10</v>
      </c>
      <c r="AX49" s="104"/>
      <c r="AY49" s="104"/>
      <c r="AZ49" s="104"/>
      <c r="BA49" s="12" t="s">
        <v>9</v>
      </c>
      <c r="BB49" s="104"/>
      <c r="BC49" s="104"/>
      <c r="BD49" s="104"/>
      <c r="BE49" s="12" t="s">
        <v>8</v>
      </c>
      <c r="BF49" s="104"/>
      <c r="BG49" s="104"/>
      <c r="BH49" s="104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1:79" ht="15.95" customHeight="1" x14ac:dyDescent="0.25">
      <c r="A50" s="12">
        <v>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>
        <v>2</v>
      </c>
      <c r="R50" s="12"/>
      <c r="S50" s="12"/>
      <c r="T50" s="12"/>
      <c r="U50" s="12"/>
      <c r="V50" s="12">
        <v>3</v>
      </c>
      <c r="W50" s="12"/>
      <c r="X50" s="12"/>
      <c r="Y50" s="12"/>
      <c r="Z50" s="12"/>
      <c r="AA50" s="12">
        <v>4</v>
      </c>
      <c r="AB50" s="12"/>
      <c r="AC50" s="12"/>
      <c r="AD50" s="12"/>
      <c r="AE50" s="12"/>
      <c r="AF50" s="12"/>
      <c r="AG50" s="12">
        <v>5</v>
      </c>
      <c r="AH50" s="12"/>
      <c r="AI50" s="12"/>
      <c r="AJ50" s="12"/>
      <c r="AK50" s="12"/>
      <c r="AL50" s="12">
        <v>6</v>
      </c>
      <c r="AM50" s="12"/>
      <c r="AN50" s="12"/>
      <c r="AO50" s="12"/>
      <c r="AP50" s="12"/>
      <c r="AQ50" s="12">
        <v>7</v>
      </c>
      <c r="AR50" s="12"/>
      <c r="AS50" s="12"/>
      <c r="AT50" s="12"/>
      <c r="AU50" s="12"/>
      <c r="AV50" s="12"/>
      <c r="AW50" s="12">
        <v>8</v>
      </c>
      <c r="AX50" s="104"/>
      <c r="AY50" s="104"/>
      <c r="AZ50" s="104"/>
      <c r="BA50" s="12">
        <v>9</v>
      </c>
      <c r="BB50" s="104"/>
      <c r="BC50" s="104"/>
      <c r="BD50" s="104"/>
      <c r="BE50" s="12">
        <v>10</v>
      </c>
      <c r="BF50" s="104"/>
      <c r="BG50" s="104"/>
      <c r="BH50" s="104"/>
      <c r="BI50" s="105">
        <v>11</v>
      </c>
      <c r="BJ50" s="105"/>
      <c r="BK50" s="105"/>
      <c r="BL50" s="105"/>
      <c r="BM50" s="105"/>
      <c r="BN50" s="105"/>
      <c r="BO50" s="105"/>
      <c r="BP50" s="105"/>
      <c r="BQ50" s="105"/>
    </row>
    <row r="51" spans="1:79" ht="18" hidden="1" customHeight="1" x14ac:dyDescent="0.2">
      <c r="A51" s="65" t="s">
        <v>55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58" t="s">
        <v>47</v>
      </c>
      <c r="R51" s="58"/>
      <c r="S51" s="58"/>
      <c r="T51" s="58"/>
      <c r="U51" s="58"/>
      <c r="V51" s="58" t="s">
        <v>46</v>
      </c>
      <c r="W51" s="58"/>
      <c r="X51" s="58"/>
      <c r="Y51" s="58"/>
      <c r="Z51" s="58"/>
      <c r="AA51" s="59" t="s">
        <v>64</v>
      </c>
      <c r="AB51" s="60"/>
      <c r="AC51" s="60"/>
      <c r="AD51" s="60"/>
      <c r="AE51" s="60"/>
      <c r="AF51" s="60"/>
      <c r="AG51" s="58" t="s">
        <v>48</v>
      </c>
      <c r="AH51" s="58"/>
      <c r="AI51" s="58"/>
      <c r="AJ51" s="58"/>
      <c r="AK51" s="58"/>
      <c r="AL51" s="58" t="s">
        <v>49</v>
      </c>
      <c r="AM51" s="58"/>
      <c r="AN51" s="58"/>
      <c r="AO51" s="58"/>
      <c r="AP51" s="58"/>
      <c r="AQ51" s="59" t="s">
        <v>64</v>
      </c>
      <c r="AR51" s="60"/>
      <c r="AS51" s="60"/>
      <c r="AT51" s="60"/>
      <c r="AU51" s="60"/>
      <c r="AV51" s="60"/>
      <c r="AW51" s="63" t="s">
        <v>65</v>
      </c>
      <c r="AX51" s="63"/>
      <c r="AY51" s="63"/>
      <c r="AZ51" s="63"/>
      <c r="BA51" s="63" t="s">
        <v>82</v>
      </c>
      <c r="BB51" s="104"/>
      <c r="BC51" s="104"/>
      <c r="BD51" s="104"/>
      <c r="BE51" s="60" t="s">
        <v>62</v>
      </c>
      <c r="BF51" s="60"/>
      <c r="BG51" s="60"/>
      <c r="BH51" s="60"/>
      <c r="BI51" s="58" t="s">
        <v>81</v>
      </c>
      <c r="BJ51" s="58"/>
      <c r="BK51" s="58"/>
      <c r="BL51" s="58"/>
      <c r="BM51" s="58"/>
      <c r="BN51" s="58"/>
      <c r="BO51" s="58"/>
      <c r="BP51" s="58"/>
      <c r="BQ51" s="58"/>
      <c r="CA51" s="1" t="s">
        <v>72</v>
      </c>
    </row>
    <row r="52" spans="1:79" ht="15.75" customHeight="1" x14ac:dyDescent="0.2">
      <c r="A52" s="90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50"/>
      <c r="Q52" s="35">
        <v>1408.4090000000001</v>
      </c>
      <c r="R52" s="35"/>
      <c r="S52" s="35"/>
      <c r="T52" s="35"/>
      <c r="U52" s="35"/>
      <c r="V52" s="35">
        <v>243.078</v>
      </c>
      <c r="W52" s="35"/>
      <c r="X52" s="35"/>
      <c r="Y52" s="35"/>
      <c r="Z52" s="35"/>
      <c r="AA52" s="35">
        <f>Q52+V52</f>
        <v>1651.4870000000001</v>
      </c>
      <c r="AB52" s="35"/>
      <c r="AC52" s="35"/>
      <c r="AD52" s="35"/>
      <c r="AE52" s="35"/>
      <c r="AF52" s="35"/>
      <c r="AG52" s="35">
        <v>1139.5173299999999</v>
      </c>
      <c r="AH52" s="35"/>
      <c r="AI52" s="35"/>
      <c r="AJ52" s="35"/>
      <c r="AK52" s="35"/>
      <c r="AL52" s="35">
        <v>241.25200000000001</v>
      </c>
      <c r="AM52" s="35"/>
      <c r="AN52" s="35"/>
      <c r="AO52" s="35"/>
      <c r="AP52" s="35"/>
      <c r="AQ52" s="35">
        <f>AG52+AL52</f>
        <v>1380.7693299999999</v>
      </c>
      <c r="AR52" s="35"/>
      <c r="AS52" s="35"/>
      <c r="AT52" s="35"/>
      <c r="AU52" s="35"/>
      <c r="AV52" s="35"/>
      <c r="AW52" s="35">
        <f>AG52-Q52</f>
        <v>-268.8916700000002</v>
      </c>
      <c r="AX52" s="106"/>
      <c r="AY52" s="106"/>
      <c r="AZ52" s="106"/>
      <c r="BA52" s="35">
        <f>AL52-V52</f>
        <v>-1.8259999999999934</v>
      </c>
      <c r="BB52" s="106"/>
      <c r="BC52" s="106"/>
      <c r="BD52" s="106"/>
      <c r="BE52" s="35">
        <f>AW52+BA52</f>
        <v>-270.71767000000023</v>
      </c>
      <c r="BF52" s="106"/>
      <c r="BG52" s="106"/>
      <c r="BH52" s="106"/>
      <c r="BI52" s="66"/>
      <c r="BJ52" s="66"/>
      <c r="BK52" s="66"/>
      <c r="BL52" s="66"/>
      <c r="BM52" s="66"/>
      <c r="BN52" s="66"/>
      <c r="BO52" s="66"/>
      <c r="BP52" s="66"/>
      <c r="BQ52" s="66"/>
      <c r="CA52" s="1" t="s">
        <v>73</v>
      </c>
    </row>
    <row r="53" spans="1:79" s="10" customFormat="1" ht="15.75" customHeight="1" x14ac:dyDescent="0.2">
      <c r="A53" s="31" t="s">
        <v>90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Q53" s="28">
        <v>1408.4090000000001</v>
      </c>
      <c r="R53" s="28"/>
      <c r="S53" s="28"/>
      <c r="T53" s="28"/>
      <c r="U53" s="28"/>
      <c r="V53" s="28">
        <v>243.078</v>
      </c>
      <c r="W53" s="28"/>
      <c r="X53" s="28"/>
      <c r="Y53" s="28"/>
      <c r="Z53" s="28"/>
      <c r="AA53" s="28">
        <f>Q53+V53</f>
        <v>1651.4870000000001</v>
      </c>
      <c r="AB53" s="28"/>
      <c r="AC53" s="28"/>
      <c r="AD53" s="28"/>
      <c r="AE53" s="28"/>
      <c r="AF53" s="28"/>
      <c r="AG53" s="28">
        <v>1139.5173299999999</v>
      </c>
      <c r="AH53" s="28"/>
      <c r="AI53" s="28"/>
      <c r="AJ53" s="28"/>
      <c r="AK53" s="28"/>
      <c r="AL53" s="28">
        <v>241.25200000000001</v>
      </c>
      <c r="AM53" s="28"/>
      <c r="AN53" s="28"/>
      <c r="AO53" s="28"/>
      <c r="AP53" s="28"/>
      <c r="AQ53" s="28">
        <f>AG53+AL53</f>
        <v>1380.7693299999999</v>
      </c>
      <c r="AR53" s="28"/>
      <c r="AS53" s="28"/>
      <c r="AT53" s="28"/>
      <c r="AU53" s="28"/>
      <c r="AV53" s="28"/>
      <c r="AW53" s="28">
        <f>AG53-Q53</f>
        <v>-268.8916700000002</v>
      </c>
      <c r="AX53" s="29"/>
      <c r="AY53" s="29"/>
      <c r="AZ53" s="29"/>
      <c r="BA53" s="28">
        <f>AL53-V53</f>
        <v>-1.8259999999999934</v>
      </c>
      <c r="BB53" s="29"/>
      <c r="BC53" s="29"/>
      <c r="BD53" s="29"/>
      <c r="BE53" s="28">
        <f>AW53+BA53</f>
        <v>-270.71767000000023</v>
      </c>
      <c r="BF53" s="29"/>
      <c r="BG53" s="29"/>
      <c r="BH53" s="29"/>
      <c r="BI53" s="30"/>
      <c r="BJ53" s="30"/>
      <c r="BK53" s="30"/>
      <c r="BL53" s="30"/>
      <c r="BM53" s="30"/>
      <c r="BN53" s="30"/>
      <c r="BO53" s="30"/>
      <c r="BP53" s="30"/>
      <c r="BQ53" s="30"/>
    </row>
    <row r="55" spans="1:79" ht="15.75" customHeight="1" x14ac:dyDescent="0.2">
      <c r="A55" s="55" t="s">
        <v>16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79" ht="7.5" customHeight="1" x14ac:dyDescent="0.2"/>
    <row r="57" spans="1:79" ht="48.95" customHeight="1" x14ac:dyDescent="0.2">
      <c r="A57" s="12" t="s">
        <v>20</v>
      </c>
      <c r="B57" s="12"/>
      <c r="C57" s="12" t="s">
        <v>14</v>
      </c>
      <c r="D57" s="12"/>
      <c r="E57" s="12"/>
      <c r="F57" s="12"/>
      <c r="G57" s="12" t="s">
        <v>19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18</v>
      </c>
      <c r="U57" s="12"/>
      <c r="V57" s="12"/>
      <c r="W57" s="12"/>
      <c r="X57" s="12"/>
      <c r="Y57" s="12" t="s">
        <v>17</v>
      </c>
      <c r="Z57" s="12"/>
      <c r="AA57" s="12"/>
      <c r="AB57" s="12"/>
      <c r="AC57" s="12"/>
      <c r="AD57" s="12"/>
      <c r="AE57" s="12"/>
      <c r="AF57" s="12"/>
      <c r="AG57" s="12"/>
      <c r="AH57" s="12"/>
      <c r="AI57" s="12" t="s">
        <v>13</v>
      </c>
      <c r="AJ57" s="12"/>
      <c r="AK57" s="12"/>
      <c r="AL57" s="12"/>
      <c r="AM57" s="12"/>
      <c r="AN57" s="12"/>
      <c r="AO57" s="12"/>
      <c r="AP57" s="12"/>
      <c r="AQ57" s="12"/>
      <c r="AR57" s="12"/>
      <c r="AS57" s="12" t="s">
        <v>33</v>
      </c>
      <c r="AT57" s="12"/>
      <c r="AU57" s="12"/>
      <c r="AV57" s="12"/>
      <c r="AW57" s="12"/>
      <c r="AX57" s="12"/>
      <c r="AY57" s="12"/>
      <c r="AZ57" s="12"/>
      <c r="BA57" s="12"/>
      <c r="BB57" s="12"/>
      <c r="BC57" s="12" t="s">
        <v>5</v>
      </c>
      <c r="BD57" s="12"/>
      <c r="BE57" s="12"/>
      <c r="BF57" s="12"/>
      <c r="BG57" s="12"/>
      <c r="BH57" s="12"/>
      <c r="BI57" s="12"/>
      <c r="BJ57" s="12"/>
      <c r="BK57" s="12"/>
      <c r="BL57" s="12"/>
    </row>
    <row r="58" spans="1:79" ht="14.25" customHeight="1" x14ac:dyDescent="0.2">
      <c r="A58" s="12">
        <v>1</v>
      </c>
      <c r="B58" s="12"/>
      <c r="C58" s="12">
        <v>2</v>
      </c>
      <c r="D58" s="12"/>
      <c r="E58" s="12"/>
      <c r="F58" s="12"/>
      <c r="G58" s="12">
        <v>3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>
        <v>4</v>
      </c>
      <c r="U58" s="12"/>
      <c r="V58" s="12"/>
      <c r="W58" s="12"/>
      <c r="X58" s="12"/>
      <c r="Y58" s="12">
        <v>5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6</v>
      </c>
      <c r="AJ58" s="12"/>
      <c r="AK58" s="12"/>
      <c r="AL58" s="12"/>
      <c r="AM58" s="12"/>
      <c r="AN58" s="12"/>
      <c r="AO58" s="12"/>
      <c r="AP58" s="12"/>
      <c r="AQ58" s="12"/>
      <c r="AR58" s="12"/>
      <c r="AS58" s="12">
        <v>7</v>
      </c>
      <c r="AT58" s="12"/>
      <c r="AU58" s="12"/>
      <c r="AV58" s="12"/>
      <c r="AW58" s="12"/>
      <c r="AX58" s="12"/>
      <c r="AY58" s="12"/>
      <c r="AZ58" s="12"/>
      <c r="BA58" s="12"/>
      <c r="BB58" s="12"/>
      <c r="BC58" s="12">
        <v>8</v>
      </c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79" ht="12.75" hidden="1" customHeight="1" x14ac:dyDescent="0.2">
      <c r="A59" s="64"/>
      <c r="B59" s="64"/>
      <c r="C59" s="64" t="s">
        <v>53</v>
      </c>
      <c r="D59" s="64"/>
      <c r="E59" s="64"/>
      <c r="F59" s="64"/>
      <c r="G59" s="65" t="s">
        <v>55</v>
      </c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 t="s">
        <v>56</v>
      </c>
      <c r="U59" s="65"/>
      <c r="V59" s="65"/>
      <c r="W59" s="65"/>
      <c r="X59" s="65"/>
      <c r="Y59" s="65" t="s">
        <v>57</v>
      </c>
      <c r="Z59" s="65"/>
      <c r="AA59" s="65"/>
      <c r="AB59" s="65"/>
      <c r="AC59" s="65"/>
      <c r="AD59" s="65"/>
      <c r="AE59" s="65"/>
      <c r="AF59" s="65"/>
      <c r="AG59" s="65"/>
      <c r="AH59" s="65"/>
      <c r="AI59" s="58" t="s">
        <v>47</v>
      </c>
      <c r="AJ59" s="58"/>
      <c r="AK59" s="58"/>
      <c r="AL59" s="58"/>
      <c r="AM59" s="58"/>
      <c r="AN59" s="58"/>
      <c r="AO59" s="58"/>
      <c r="AP59" s="58"/>
      <c r="AQ59" s="58"/>
      <c r="AR59" s="58"/>
      <c r="AS59" s="58" t="s">
        <v>48</v>
      </c>
      <c r="AT59" s="58"/>
      <c r="AU59" s="58"/>
      <c r="AV59" s="58"/>
      <c r="AW59" s="58"/>
      <c r="AX59" s="58"/>
      <c r="AY59" s="58"/>
      <c r="AZ59" s="58"/>
      <c r="BA59" s="58"/>
      <c r="BB59" s="58"/>
      <c r="BC59" s="63" t="s">
        <v>66</v>
      </c>
      <c r="BD59" s="58"/>
      <c r="BE59" s="58"/>
      <c r="BF59" s="58"/>
      <c r="BG59" s="58"/>
      <c r="BH59" s="58"/>
      <c r="BI59" s="58"/>
      <c r="BJ59" s="58"/>
      <c r="BK59" s="58"/>
      <c r="BL59" s="58"/>
      <c r="CA59" s="1" t="s">
        <v>74</v>
      </c>
    </row>
    <row r="60" spans="1:79" s="10" customFormat="1" ht="58.5" customHeight="1" x14ac:dyDescent="0.2">
      <c r="A60" s="20"/>
      <c r="B60" s="20"/>
      <c r="C60" s="21" t="s">
        <v>85</v>
      </c>
      <c r="D60" s="22"/>
      <c r="E60" s="22"/>
      <c r="F60" s="23"/>
      <c r="G60" s="24" t="s">
        <v>92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>
        <f t="shared" ref="BC60:BC105" si="0">AS60-AI60</f>
        <v>0</v>
      </c>
      <c r="BD60" s="11"/>
      <c r="BE60" s="11"/>
      <c r="BF60" s="11"/>
      <c r="BG60" s="11"/>
      <c r="BH60" s="11"/>
      <c r="BI60" s="11"/>
      <c r="BJ60" s="11"/>
      <c r="BK60" s="11"/>
      <c r="BL60" s="11"/>
      <c r="CA60" s="10" t="s">
        <v>75</v>
      </c>
    </row>
    <row r="61" spans="1:79" s="10" customFormat="1" ht="44.25" customHeight="1" x14ac:dyDescent="0.2">
      <c r="A61" s="20"/>
      <c r="B61" s="20"/>
      <c r="C61" s="21" t="s">
        <v>85</v>
      </c>
      <c r="D61" s="22"/>
      <c r="E61" s="22"/>
      <c r="F61" s="23"/>
      <c r="G61" s="24" t="s">
        <v>87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>
        <f t="shared" si="0"/>
        <v>0</v>
      </c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79" s="10" customFormat="1" ht="15.75" customHeight="1" x14ac:dyDescent="0.2">
      <c r="A62" s="20"/>
      <c r="B62" s="20"/>
      <c r="C62" s="21" t="s">
        <v>85</v>
      </c>
      <c r="D62" s="22"/>
      <c r="E62" s="22"/>
      <c r="F62" s="23"/>
      <c r="G62" s="24" t="s">
        <v>93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>
        <f t="shared" si="0"/>
        <v>0</v>
      </c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79" ht="31.5" customHeight="1" x14ac:dyDescent="0.2">
      <c r="A63" s="12"/>
      <c r="B63" s="12"/>
      <c r="C63" s="13" t="s">
        <v>85</v>
      </c>
      <c r="D63" s="14"/>
      <c r="E63" s="14"/>
      <c r="F63" s="15"/>
      <c r="G63" s="16" t="s">
        <v>94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07" t="s">
        <v>95</v>
      </c>
      <c r="U63" s="107"/>
      <c r="V63" s="107"/>
      <c r="W63" s="107"/>
      <c r="X63" s="107"/>
      <c r="Y63" s="107" t="s">
        <v>96</v>
      </c>
      <c r="Z63" s="107"/>
      <c r="AA63" s="107"/>
      <c r="AB63" s="107"/>
      <c r="AC63" s="107"/>
      <c r="AD63" s="107"/>
      <c r="AE63" s="107"/>
      <c r="AF63" s="107"/>
      <c r="AG63" s="107"/>
      <c r="AH63" s="107"/>
      <c r="AI63" s="19">
        <v>3</v>
      </c>
      <c r="AJ63" s="19"/>
      <c r="AK63" s="19"/>
      <c r="AL63" s="19"/>
      <c r="AM63" s="19"/>
      <c r="AN63" s="19"/>
      <c r="AO63" s="19"/>
      <c r="AP63" s="19"/>
      <c r="AQ63" s="19"/>
      <c r="AR63" s="19"/>
      <c r="AS63" s="19">
        <v>4</v>
      </c>
      <c r="AT63" s="19"/>
      <c r="AU63" s="19"/>
      <c r="AV63" s="19"/>
      <c r="AW63" s="19"/>
      <c r="AX63" s="19"/>
      <c r="AY63" s="19"/>
      <c r="AZ63" s="19"/>
      <c r="BA63" s="19"/>
      <c r="BB63" s="19"/>
      <c r="BC63" s="19">
        <f t="shared" si="0"/>
        <v>1</v>
      </c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79" ht="31.5" customHeight="1" x14ac:dyDescent="0.2">
      <c r="A64" s="12"/>
      <c r="B64" s="12"/>
      <c r="C64" s="13" t="s">
        <v>85</v>
      </c>
      <c r="D64" s="14"/>
      <c r="E64" s="14"/>
      <c r="F64" s="15"/>
      <c r="G64" s="16" t="s">
        <v>97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07" t="s">
        <v>95</v>
      </c>
      <c r="U64" s="107"/>
      <c r="V64" s="107"/>
      <c r="W64" s="107"/>
      <c r="X64" s="107"/>
      <c r="Y64" s="107" t="s">
        <v>96</v>
      </c>
      <c r="Z64" s="107"/>
      <c r="AA64" s="107"/>
      <c r="AB64" s="107"/>
      <c r="AC64" s="107"/>
      <c r="AD64" s="107"/>
      <c r="AE64" s="107"/>
      <c r="AF64" s="107"/>
      <c r="AG64" s="107"/>
      <c r="AH64" s="107"/>
      <c r="AI64" s="19">
        <v>4</v>
      </c>
      <c r="AJ64" s="19"/>
      <c r="AK64" s="19"/>
      <c r="AL64" s="19"/>
      <c r="AM64" s="19"/>
      <c r="AN64" s="19"/>
      <c r="AO64" s="19"/>
      <c r="AP64" s="19"/>
      <c r="AQ64" s="19"/>
      <c r="AR64" s="19"/>
      <c r="AS64" s="19">
        <v>4</v>
      </c>
      <c r="AT64" s="19"/>
      <c r="AU64" s="19"/>
      <c r="AV64" s="19"/>
      <c r="AW64" s="19"/>
      <c r="AX64" s="19"/>
      <c r="AY64" s="19"/>
      <c r="AZ64" s="19"/>
      <c r="BA64" s="19"/>
      <c r="BB64" s="19"/>
      <c r="BC64" s="19">
        <f t="shared" si="0"/>
        <v>0</v>
      </c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ht="17.25" customHeight="1" x14ac:dyDescent="0.2">
      <c r="A65" s="12"/>
      <c r="B65" s="12"/>
      <c r="C65" s="13" t="s">
        <v>85</v>
      </c>
      <c r="D65" s="14"/>
      <c r="E65" s="14"/>
      <c r="F65" s="15"/>
      <c r="G65" s="16" t="s">
        <v>98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07" t="s">
        <v>95</v>
      </c>
      <c r="U65" s="107"/>
      <c r="V65" s="107"/>
      <c r="W65" s="107"/>
      <c r="X65" s="107"/>
      <c r="Y65" s="107" t="s">
        <v>96</v>
      </c>
      <c r="Z65" s="107"/>
      <c r="AA65" s="107"/>
      <c r="AB65" s="107"/>
      <c r="AC65" s="107"/>
      <c r="AD65" s="107"/>
      <c r="AE65" s="107"/>
      <c r="AF65" s="107"/>
      <c r="AG65" s="107"/>
      <c r="AH65" s="107"/>
      <c r="AI65" s="19">
        <v>9.5</v>
      </c>
      <c r="AJ65" s="19"/>
      <c r="AK65" s="19"/>
      <c r="AL65" s="19"/>
      <c r="AM65" s="19"/>
      <c r="AN65" s="19"/>
      <c r="AO65" s="19"/>
      <c r="AP65" s="19"/>
      <c r="AQ65" s="19"/>
      <c r="AR65" s="19"/>
      <c r="AS65" s="19">
        <v>10.5</v>
      </c>
      <c r="AT65" s="19"/>
      <c r="AU65" s="19"/>
      <c r="AV65" s="19"/>
      <c r="AW65" s="19"/>
      <c r="AX65" s="19"/>
      <c r="AY65" s="19"/>
      <c r="AZ65" s="19"/>
      <c r="BA65" s="19"/>
      <c r="BB65" s="19"/>
      <c r="BC65" s="19">
        <f t="shared" si="0"/>
        <v>1</v>
      </c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4" ht="29.25" customHeight="1" x14ac:dyDescent="0.2">
      <c r="A66" s="12"/>
      <c r="B66" s="12"/>
      <c r="C66" s="13" t="s">
        <v>85</v>
      </c>
      <c r="D66" s="14"/>
      <c r="E66" s="14"/>
      <c r="F66" s="15"/>
      <c r="G66" s="16" t="s">
        <v>99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07" t="s">
        <v>95</v>
      </c>
      <c r="U66" s="107"/>
      <c r="V66" s="107"/>
      <c r="W66" s="107"/>
      <c r="X66" s="107"/>
      <c r="Y66" s="16" t="s">
        <v>100</v>
      </c>
      <c r="Z66" s="17"/>
      <c r="AA66" s="17"/>
      <c r="AB66" s="17"/>
      <c r="AC66" s="17"/>
      <c r="AD66" s="17"/>
      <c r="AE66" s="17"/>
      <c r="AF66" s="17"/>
      <c r="AG66" s="17"/>
      <c r="AH66" s="18"/>
      <c r="AI66" s="19">
        <v>3</v>
      </c>
      <c r="AJ66" s="19"/>
      <c r="AK66" s="19"/>
      <c r="AL66" s="19"/>
      <c r="AM66" s="19"/>
      <c r="AN66" s="19"/>
      <c r="AO66" s="19"/>
      <c r="AP66" s="19"/>
      <c r="AQ66" s="19"/>
      <c r="AR66" s="19"/>
      <c r="AS66" s="19">
        <v>3</v>
      </c>
      <c r="AT66" s="19"/>
      <c r="AU66" s="19"/>
      <c r="AV66" s="19"/>
      <c r="AW66" s="19"/>
      <c r="AX66" s="19"/>
      <c r="AY66" s="19"/>
      <c r="AZ66" s="19"/>
      <c r="BA66" s="19"/>
      <c r="BB66" s="19"/>
      <c r="BC66" s="19">
        <f t="shared" si="0"/>
        <v>0</v>
      </c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 ht="45" customHeight="1" x14ac:dyDescent="0.2">
      <c r="A67" s="12"/>
      <c r="B67" s="12"/>
      <c r="C67" s="13" t="s">
        <v>85</v>
      </c>
      <c r="D67" s="14"/>
      <c r="E67" s="14"/>
      <c r="F67" s="15"/>
      <c r="G67" s="16" t="s">
        <v>101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07" t="s">
        <v>95</v>
      </c>
      <c r="U67" s="107"/>
      <c r="V67" s="107"/>
      <c r="W67" s="107"/>
      <c r="X67" s="107"/>
      <c r="Y67" s="16" t="s">
        <v>96</v>
      </c>
      <c r="Z67" s="17"/>
      <c r="AA67" s="17"/>
      <c r="AB67" s="17"/>
      <c r="AC67" s="17"/>
      <c r="AD67" s="17"/>
      <c r="AE67" s="17"/>
      <c r="AF67" s="17"/>
      <c r="AG67" s="17"/>
      <c r="AH67" s="18"/>
      <c r="AI67" s="19">
        <v>2.5</v>
      </c>
      <c r="AJ67" s="19"/>
      <c r="AK67" s="19"/>
      <c r="AL67" s="19"/>
      <c r="AM67" s="19"/>
      <c r="AN67" s="19"/>
      <c r="AO67" s="19"/>
      <c r="AP67" s="19"/>
      <c r="AQ67" s="19"/>
      <c r="AR67" s="19"/>
      <c r="AS67" s="19">
        <v>2.5</v>
      </c>
      <c r="AT67" s="19"/>
      <c r="AU67" s="19"/>
      <c r="AV67" s="19"/>
      <c r="AW67" s="19"/>
      <c r="AX67" s="19"/>
      <c r="AY67" s="19"/>
      <c r="AZ67" s="19"/>
      <c r="BA67" s="19"/>
      <c r="BB67" s="19"/>
      <c r="BC67" s="19">
        <f t="shared" si="0"/>
        <v>0</v>
      </c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ht="44.25" customHeight="1" x14ac:dyDescent="0.2">
      <c r="A68" s="12"/>
      <c r="B68" s="12"/>
      <c r="C68" s="13" t="s">
        <v>85</v>
      </c>
      <c r="D68" s="14"/>
      <c r="E68" s="14"/>
      <c r="F68" s="15"/>
      <c r="G68" s="16" t="s">
        <v>102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07" t="s">
        <v>103</v>
      </c>
      <c r="U68" s="107"/>
      <c r="V68" s="107"/>
      <c r="W68" s="107"/>
      <c r="X68" s="107"/>
      <c r="Y68" s="16" t="s">
        <v>104</v>
      </c>
      <c r="Z68" s="17"/>
      <c r="AA68" s="17"/>
      <c r="AB68" s="17"/>
      <c r="AC68" s="17"/>
      <c r="AD68" s="17"/>
      <c r="AE68" s="17"/>
      <c r="AF68" s="17"/>
      <c r="AG68" s="17"/>
      <c r="AH68" s="18"/>
      <c r="AI68" s="19">
        <v>1332.4770000000001</v>
      </c>
      <c r="AJ68" s="19"/>
      <c r="AK68" s="19"/>
      <c r="AL68" s="19"/>
      <c r="AM68" s="19"/>
      <c r="AN68" s="19"/>
      <c r="AO68" s="19"/>
      <c r="AP68" s="19"/>
      <c r="AQ68" s="19"/>
      <c r="AR68" s="19"/>
      <c r="AS68" s="19">
        <v>1139.5170000000001</v>
      </c>
      <c r="AT68" s="19"/>
      <c r="AU68" s="19"/>
      <c r="AV68" s="19"/>
      <c r="AW68" s="19"/>
      <c r="AX68" s="19"/>
      <c r="AY68" s="19"/>
      <c r="AZ68" s="19"/>
      <c r="BA68" s="19"/>
      <c r="BB68" s="19"/>
      <c r="BC68" s="19">
        <f t="shared" si="0"/>
        <v>-192.96000000000004</v>
      </c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s="10" customFormat="1" ht="15.75" customHeight="1" x14ac:dyDescent="0.2">
      <c r="A69" s="20"/>
      <c r="B69" s="20"/>
      <c r="C69" s="21" t="s">
        <v>85</v>
      </c>
      <c r="D69" s="22"/>
      <c r="E69" s="22"/>
      <c r="F69" s="23"/>
      <c r="G69" s="24" t="s">
        <v>105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6"/>
      <c r="T69" s="108"/>
      <c r="U69" s="108"/>
      <c r="V69" s="108"/>
      <c r="W69" s="108"/>
      <c r="X69" s="108"/>
      <c r="Y69" s="24"/>
      <c r="Z69" s="25"/>
      <c r="AA69" s="25"/>
      <c r="AB69" s="25"/>
      <c r="AC69" s="25"/>
      <c r="AD69" s="25"/>
      <c r="AE69" s="25"/>
      <c r="AF69" s="25"/>
      <c r="AG69" s="25"/>
      <c r="AH69" s="26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>
        <f t="shared" si="0"/>
        <v>0</v>
      </c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4" ht="15.75" customHeight="1" x14ac:dyDescent="0.2">
      <c r="A70" s="12"/>
      <c r="B70" s="12"/>
      <c r="C70" s="13" t="s">
        <v>85</v>
      </c>
      <c r="D70" s="14"/>
      <c r="E70" s="14"/>
      <c r="F70" s="15"/>
      <c r="G70" s="16" t="s">
        <v>106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07" t="s">
        <v>107</v>
      </c>
      <c r="U70" s="107"/>
      <c r="V70" s="107"/>
      <c r="W70" s="107"/>
      <c r="X70" s="107"/>
      <c r="Y70" s="16" t="s">
        <v>100</v>
      </c>
      <c r="Z70" s="17"/>
      <c r="AA70" s="17"/>
      <c r="AB70" s="17"/>
      <c r="AC70" s="17"/>
      <c r="AD70" s="17"/>
      <c r="AE70" s="17"/>
      <c r="AF70" s="17"/>
      <c r="AG70" s="17"/>
      <c r="AH70" s="18"/>
      <c r="AI70" s="19">
        <v>17200</v>
      </c>
      <c r="AJ70" s="19"/>
      <c r="AK70" s="19"/>
      <c r="AL70" s="19"/>
      <c r="AM70" s="19"/>
      <c r="AN70" s="19"/>
      <c r="AO70" s="19"/>
      <c r="AP70" s="19"/>
      <c r="AQ70" s="19"/>
      <c r="AR70" s="19"/>
      <c r="AS70" s="19">
        <v>17200</v>
      </c>
      <c r="AT70" s="19"/>
      <c r="AU70" s="19"/>
      <c r="AV70" s="19"/>
      <c r="AW70" s="19"/>
      <c r="AX70" s="19"/>
      <c r="AY70" s="19"/>
      <c r="AZ70" s="19"/>
      <c r="BA70" s="19"/>
      <c r="BB70" s="19"/>
      <c r="BC70" s="19">
        <f t="shared" si="0"/>
        <v>0</v>
      </c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ht="44.25" customHeight="1" x14ac:dyDescent="0.2">
      <c r="A71" s="12"/>
      <c r="B71" s="12"/>
      <c r="C71" s="13" t="s">
        <v>85</v>
      </c>
      <c r="D71" s="14"/>
      <c r="E71" s="14"/>
      <c r="F71" s="15"/>
      <c r="G71" s="16" t="s">
        <v>108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07" t="s">
        <v>95</v>
      </c>
      <c r="U71" s="107"/>
      <c r="V71" s="107"/>
      <c r="W71" s="107"/>
      <c r="X71" s="107"/>
      <c r="Y71" s="16" t="s">
        <v>100</v>
      </c>
      <c r="Z71" s="17"/>
      <c r="AA71" s="17"/>
      <c r="AB71" s="17"/>
      <c r="AC71" s="17"/>
      <c r="AD71" s="17"/>
      <c r="AE71" s="17"/>
      <c r="AF71" s="17"/>
      <c r="AG71" s="17"/>
      <c r="AH71" s="18"/>
      <c r="AI71" s="19">
        <v>172</v>
      </c>
      <c r="AJ71" s="19"/>
      <c r="AK71" s="19"/>
      <c r="AL71" s="19"/>
      <c r="AM71" s="19"/>
      <c r="AN71" s="19"/>
      <c r="AO71" s="19"/>
      <c r="AP71" s="19"/>
      <c r="AQ71" s="19"/>
      <c r="AR71" s="19"/>
      <c r="AS71" s="19">
        <v>172</v>
      </c>
      <c r="AT71" s="19"/>
      <c r="AU71" s="19"/>
      <c r="AV71" s="19"/>
      <c r="AW71" s="19"/>
      <c r="AX71" s="19"/>
      <c r="AY71" s="19"/>
      <c r="AZ71" s="19"/>
      <c r="BA71" s="19"/>
      <c r="BB71" s="19"/>
      <c r="BC71" s="19">
        <f t="shared" si="0"/>
        <v>0</v>
      </c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s="10" customFormat="1" ht="15.75" customHeight="1" x14ac:dyDescent="0.2">
      <c r="A72" s="20"/>
      <c r="B72" s="20"/>
      <c r="C72" s="21" t="s">
        <v>85</v>
      </c>
      <c r="D72" s="22"/>
      <c r="E72" s="22"/>
      <c r="F72" s="23"/>
      <c r="G72" s="24" t="s">
        <v>109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/>
      <c r="T72" s="108"/>
      <c r="U72" s="108"/>
      <c r="V72" s="108"/>
      <c r="W72" s="108"/>
      <c r="X72" s="108"/>
      <c r="Y72" s="24"/>
      <c r="Z72" s="25"/>
      <c r="AA72" s="25"/>
      <c r="AB72" s="25"/>
      <c r="AC72" s="25"/>
      <c r="AD72" s="25"/>
      <c r="AE72" s="25"/>
      <c r="AF72" s="25"/>
      <c r="AG72" s="25"/>
      <c r="AH72" s="26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>
        <f t="shared" si="0"/>
        <v>0</v>
      </c>
      <c r="BD72" s="11"/>
      <c r="BE72" s="11"/>
      <c r="BF72" s="11"/>
      <c r="BG72" s="11"/>
      <c r="BH72" s="11"/>
      <c r="BI72" s="11"/>
      <c r="BJ72" s="11"/>
      <c r="BK72" s="11"/>
      <c r="BL72" s="11"/>
    </row>
    <row r="73" spans="1:64" ht="18" customHeight="1" x14ac:dyDescent="0.2">
      <c r="A73" s="12"/>
      <c r="B73" s="12"/>
      <c r="C73" s="13" t="s">
        <v>85</v>
      </c>
      <c r="D73" s="14"/>
      <c r="E73" s="14"/>
      <c r="F73" s="15"/>
      <c r="G73" s="16" t="s">
        <v>110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07" t="s">
        <v>103</v>
      </c>
      <c r="U73" s="107"/>
      <c r="V73" s="107"/>
      <c r="W73" s="107"/>
      <c r="X73" s="107"/>
      <c r="Y73" s="16" t="s">
        <v>111</v>
      </c>
      <c r="Z73" s="17"/>
      <c r="AA73" s="17"/>
      <c r="AB73" s="17"/>
      <c r="AC73" s="17"/>
      <c r="AD73" s="17"/>
      <c r="AE73" s="17"/>
      <c r="AF73" s="17"/>
      <c r="AG73" s="17"/>
      <c r="AH73" s="18"/>
      <c r="AI73" s="19">
        <v>7.6999999999999999E-2</v>
      </c>
      <c r="AJ73" s="19"/>
      <c r="AK73" s="19"/>
      <c r="AL73" s="19"/>
      <c r="AM73" s="19"/>
      <c r="AN73" s="19"/>
      <c r="AO73" s="19"/>
      <c r="AP73" s="19"/>
      <c r="AQ73" s="19"/>
      <c r="AR73" s="19"/>
      <c r="AS73" s="19">
        <v>6.6000000000000003E-2</v>
      </c>
      <c r="AT73" s="19"/>
      <c r="AU73" s="19"/>
      <c r="AV73" s="19"/>
      <c r="AW73" s="19"/>
      <c r="AX73" s="19"/>
      <c r="AY73" s="19"/>
      <c r="AZ73" s="19"/>
      <c r="BA73" s="19"/>
      <c r="BB73" s="19"/>
      <c r="BC73" s="19">
        <f t="shared" si="0"/>
        <v>-1.0999999999999996E-2</v>
      </c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ht="31.5" customHeight="1" x14ac:dyDescent="0.2">
      <c r="A74" s="12"/>
      <c r="B74" s="12"/>
      <c r="C74" s="13" t="s">
        <v>85</v>
      </c>
      <c r="D74" s="14"/>
      <c r="E74" s="14"/>
      <c r="F74" s="15"/>
      <c r="G74" s="16" t="s">
        <v>112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8"/>
      <c r="T74" s="107" t="s">
        <v>103</v>
      </c>
      <c r="U74" s="107"/>
      <c r="V74" s="107"/>
      <c r="W74" s="107"/>
      <c r="X74" s="107"/>
      <c r="Y74" s="16" t="s">
        <v>111</v>
      </c>
      <c r="Z74" s="17"/>
      <c r="AA74" s="17"/>
      <c r="AB74" s="17"/>
      <c r="AC74" s="17"/>
      <c r="AD74" s="17"/>
      <c r="AE74" s="17"/>
      <c r="AF74" s="17"/>
      <c r="AG74" s="17"/>
      <c r="AH74" s="18"/>
      <c r="AI74" s="19">
        <v>7.7460000000000004</v>
      </c>
      <c r="AJ74" s="19"/>
      <c r="AK74" s="19"/>
      <c r="AL74" s="19"/>
      <c r="AM74" s="19"/>
      <c r="AN74" s="19"/>
      <c r="AO74" s="19"/>
      <c r="AP74" s="19"/>
      <c r="AQ74" s="19"/>
      <c r="AR74" s="19"/>
      <c r="AS74" s="19">
        <v>6.625</v>
      </c>
      <c r="AT74" s="19"/>
      <c r="AU74" s="19"/>
      <c r="AV74" s="19"/>
      <c r="AW74" s="19"/>
      <c r="AX74" s="19"/>
      <c r="AY74" s="19"/>
      <c r="AZ74" s="19"/>
      <c r="BA74" s="19"/>
      <c r="BB74" s="19"/>
      <c r="BC74" s="19">
        <f t="shared" si="0"/>
        <v>-1.1210000000000004</v>
      </c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64" s="10" customFormat="1" ht="15.75" customHeight="1" x14ac:dyDescent="0.2">
      <c r="A75" s="20"/>
      <c r="B75" s="20"/>
      <c r="C75" s="21" t="s">
        <v>85</v>
      </c>
      <c r="D75" s="22"/>
      <c r="E75" s="22"/>
      <c r="F75" s="23"/>
      <c r="G75" s="24" t="s">
        <v>113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108"/>
      <c r="U75" s="108"/>
      <c r="V75" s="108"/>
      <c r="W75" s="108"/>
      <c r="X75" s="108"/>
      <c r="Y75" s="24"/>
      <c r="Z75" s="25"/>
      <c r="AA75" s="25"/>
      <c r="AB75" s="25"/>
      <c r="AC75" s="25"/>
      <c r="AD75" s="25"/>
      <c r="AE75" s="25"/>
      <c r="AF75" s="25"/>
      <c r="AG75" s="25"/>
      <c r="AH75" s="26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>
        <f t="shared" si="0"/>
        <v>0</v>
      </c>
      <c r="BD75" s="11"/>
      <c r="BE75" s="11"/>
      <c r="BF75" s="11"/>
      <c r="BG75" s="11"/>
      <c r="BH75" s="11"/>
      <c r="BI75" s="11"/>
      <c r="BJ75" s="11"/>
      <c r="BK75" s="11"/>
      <c r="BL75" s="11"/>
    </row>
    <row r="76" spans="1:64" ht="60.75" customHeight="1" x14ac:dyDescent="0.2">
      <c r="A76" s="12"/>
      <c r="B76" s="12"/>
      <c r="C76" s="13" t="s">
        <v>85</v>
      </c>
      <c r="D76" s="14"/>
      <c r="E76" s="14"/>
      <c r="F76" s="15"/>
      <c r="G76" s="16" t="s">
        <v>114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8"/>
      <c r="T76" s="107" t="s">
        <v>115</v>
      </c>
      <c r="U76" s="107"/>
      <c r="V76" s="107"/>
      <c r="W76" s="107"/>
      <c r="X76" s="107"/>
      <c r="Y76" s="16" t="s">
        <v>111</v>
      </c>
      <c r="Z76" s="17"/>
      <c r="AA76" s="17"/>
      <c r="AB76" s="17"/>
      <c r="AC76" s="17"/>
      <c r="AD76" s="17"/>
      <c r="AE76" s="17"/>
      <c r="AF76" s="17"/>
      <c r="AG76" s="17"/>
      <c r="AH76" s="18"/>
      <c r="AI76" s="19">
        <v>125</v>
      </c>
      <c r="AJ76" s="19"/>
      <c r="AK76" s="19"/>
      <c r="AL76" s="19"/>
      <c r="AM76" s="19"/>
      <c r="AN76" s="19"/>
      <c r="AO76" s="19"/>
      <c r="AP76" s="19"/>
      <c r="AQ76" s="19"/>
      <c r="AR76" s="19"/>
      <c r="AS76" s="19">
        <v>125</v>
      </c>
      <c r="AT76" s="19"/>
      <c r="AU76" s="19"/>
      <c r="AV76" s="19"/>
      <c r="AW76" s="19"/>
      <c r="AX76" s="19"/>
      <c r="AY76" s="19"/>
      <c r="AZ76" s="19"/>
      <c r="BA76" s="19"/>
      <c r="BB76" s="19"/>
      <c r="BC76" s="19">
        <f t="shared" si="0"/>
        <v>0</v>
      </c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4" s="10" customFormat="1" ht="28.5" customHeight="1" x14ac:dyDescent="0.2">
      <c r="A77" s="20"/>
      <c r="B77" s="20"/>
      <c r="C77" s="21" t="s">
        <v>85</v>
      </c>
      <c r="D77" s="22"/>
      <c r="E77" s="22"/>
      <c r="F77" s="23"/>
      <c r="G77" s="24" t="s">
        <v>86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6"/>
      <c r="T77" s="108"/>
      <c r="U77" s="108"/>
      <c r="V77" s="108"/>
      <c r="W77" s="108"/>
      <c r="X77" s="108"/>
      <c r="Y77" s="24"/>
      <c r="Z77" s="25"/>
      <c r="AA77" s="25"/>
      <c r="AB77" s="25"/>
      <c r="AC77" s="25"/>
      <c r="AD77" s="25"/>
      <c r="AE77" s="25"/>
      <c r="AF77" s="25"/>
      <c r="AG77" s="25"/>
      <c r="AH77" s="26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>
        <f t="shared" si="0"/>
        <v>0</v>
      </c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64" s="10" customFormat="1" ht="15.75" customHeight="1" x14ac:dyDescent="0.2">
      <c r="A78" s="20"/>
      <c r="B78" s="20"/>
      <c r="C78" s="21" t="s">
        <v>85</v>
      </c>
      <c r="D78" s="22"/>
      <c r="E78" s="22"/>
      <c r="F78" s="23"/>
      <c r="G78" s="24" t="s">
        <v>93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6"/>
      <c r="T78" s="108"/>
      <c r="U78" s="108"/>
      <c r="V78" s="108"/>
      <c r="W78" s="108"/>
      <c r="X78" s="108"/>
      <c r="Y78" s="24"/>
      <c r="Z78" s="25"/>
      <c r="AA78" s="25"/>
      <c r="AB78" s="25"/>
      <c r="AC78" s="25"/>
      <c r="AD78" s="25"/>
      <c r="AE78" s="25"/>
      <c r="AF78" s="25"/>
      <c r="AG78" s="25"/>
      <c r="AH78" s="26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>
        <f t="shared" si="0"/>
        <v>0</v>
      </c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64" ht="15.75" customHeight="1" x14ac:dyDescent="0.2">
      <c r="A79" s="12"/>
      <c r="B79" s="12"/>
      <c r="C79" s="13" t="s">
        <v>85</v>
      </c>
      <c r="D79" s="14"/>
      <c r="E79" s="14"/>
      <c r="F79" s="15"/>
      <c r="G79" s="16" t="s">
        <v>116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07" t="s">
        <v>103</v>
      </c>
      <c r="U79" s="107"/>
      <c r="V79" s="107"/>
      <c r="W79" s="107"/>
      <c r="X79" s="107"/>
      <c r="Y79" s="16" t="s">
        <v>104</v>
      </c>
      <c r="Z79" s="17"/>
      <c r="AA79" s="17"/>
      <c r="AB79" s="17"/>
      <c r="AC79" s="17"/>
      <c r="AD79" s="17"/>
      <c r="AE79" s="17"/>
      <c r="AF79" s="17"/>
      <c r="AG79" s="17"/>
      <c r="AH79" s="18"/>
      <c r="AI79" s="19">
        <v>1.248</v>
      </c>
      <c r="AJ79" s="19"/>
      <c r="AK79" s="19"/>
      <c r="AL79" s="19"/>
      <c r="AM79" s="19"/>
      <c r="AN79" s="19"/>
      <c r="AO79" s="19"/>
      <c r="AP79" s="19"/>
      <c r="AQ79" s="19"/>
      <c r="AR79" s="19"/>
      <c r="AS79" s="19">
        <v>0.43547000000000002</v>
      </c>
      <c r="AT79" s="19"/>
      <c r="AU79" s="19"/>
      <c r="AV79" s="19"/>
      <c r="AW79" s="19"/>
      <c r="AX79" s="19"/>
      <c r="AY79" s="19"/>
      <c r="AZ79" s="19"/>
      <c r="BA79" s="19"/>
      <c r="BB79" s="19"/>
      <c r="BC79" s="19">
        <f t="shared" si="0"/>
        <v>-0.81252999999999997</v>
      </c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ht="15.75" customHeight="1" x14ac:dyDescent="0.2">
      <c r="A80" s="12"/>
      <c r="B80" s="12"/>
      <c r="C80" s="13" t="s">
        <v>85</v>
      </c>
      <c r="D80" s="14"/>
      <c r="E80" s="14"/>
      <c r="F80" s="15"/>
      <c r="G80" s="16" t="s">
        <v>117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07" t="s">
        <v>103</v>
      </c>
      <c r="U80" s="107"/>
      <c r="V80" s="107"/>
      <c r="W80" s="107"/>
      <c r="X80" s="107"/>
      <c r="Y80" s="16" t="s">
        <v>104</v>
      </c>
      <c r="Z80" s="17"/>
      <c r="AA80" s="17"/>
      <c r="AB80" s="17"/>
      <c r="AC80" s="17"/>
      <c r="AD80" s="17"/>
      <c r="AE80" s="17"/>
      <c r="AF80" s="17"/>
      <c r="AG80" s="17"/>
      <c r="AH80" s="18"/>
      <c r="AI80" s="19">
        <v>0.61199999999999999</v>
      </c>
      <c r="AJ80" s="19"/>
      <c r="AK80" s="19"/>
      <c r="AL80" s="19"/>
      <c r="AM80" s="19"/>
      <c r="AN80" s="19"/>
      <c r="AO80" s="19"/>
      <c r="AP80" s="19"/>
      <c r="AQ80" s="19"/>
      <c r="AR80" s="19"/>
      <c r="AS80" s="19">
        <v>0</v>
      </c>
      <c r="AT80" s="19"/>
      <c r="AU80" s="19"/>
      <c r="AV80" s="19"/>
      <c r="AW80" s="19"/>
      <c r="AX80" s="19"/>
      <c r="AY80" s="19"/>
      <c r="AZ80" s="19"/>
      <c r="BA80" s="19"/>
      <c r="BB80" s="19"/>
      <c r="BC80" s="19">
        <f t="shared" si="0"/>
        <v>-0.61199999999999999</v>
      </c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64" ht="15.75" customHeight="1" x14ac:dyDescent="0.2">
      <c r="A81" s="12"/>
      <c r="B81" s="12"/>
      <c r="C81" s="13" t="s">
        <v>85</v>
      </c>
      <c r="D81" s="14"/>
      <c r="E81" s="14"/>
      <c r="F81" s="15"/>
      <c r="G81" s="16" t="s">
        <v>118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07" t="s">
        <v>103</v>
      </c>
      <c r="U81" s="107"/>
      <c r="V81" s="107"/>
      <c r="W81" s="107"/>
      <c r="X81" s="107"/>
      <c r="Y81" s="16" t="s">
        <v>104</v>
      </c>
      <c r="Z81" s="17"/>
      <c r="AA81" s="17"/>
      <c r="AB81" s="17"/>
      <c r="AC81" s="17"/>
      <c r="AD81" s="17"/>
      <c r="AE81" s="17"/>
      <c r="AF81" s="17"/>
      <c r="AG81" s="17"/>
      <c r="AH81" s="18"/>
      <c r="AI81" s="19">
        <v>74.072000000000003</v>
      </c>
      <c r="AJ81" s="19"/>
      <c r="AK81" s="19"/>
      <c r="AL81" s="19"/>
      <c r="AM81" s="19"/>
      <c r="AN81" s="19"/>
      <c r="AO81" s="19"/>
      <c r="AP81" s="19"/>
      <c r="AQ81" s="19"/>
      <c r="AR81" s="19"/>
      <c r="AS81" s="19">
        <v>71.52</v>
      </c>
      <c r="AT81" s="19"/>
      <c r="AU81" s="19"/>
      <c r="AV81" s="19"/>
      <c r="AW81" s="19"/>
      <c r="AX81" s="19"/>
      <c r="AY81" s="19"/>
      <c r="AZ81" s="19"/>
      <c r="BA81" s="19"/>
      <c r="BB81" s="19"/>
      <c r="BC81" s="19">
        <f t="shared" si="0"/>
        <v>-2.5520000000000067</v>
      </c>
      <c r="BD81" s="19"/>
      <c r="BE81" s="19"/>
      <c r="BF81" s="19"/>
      <c r="BG81" s="19"/>
      <c r="BH81" s="19"/>
      <c r="BI81" s="19"/>
      <c r="BJ81" s="19"/>
      <c r="BK81" s="19"/>
      <c r="BL81" s="19"/>
    </row>
    <row r="82" spans="1:64" ht="15.75" customHeight="1" x14ac:dyDescent="0.2">
      <c r="A82" s="12"/>
      <c r="B82" s="12"/>
      <c r="C82" s="13" t="s">
        <v>85</v>
      </c>
      <c r="D82" s="14"/>
      <c r="E82" s="14"/>
      <c r="F82" s="15"/>
      <c r="G82" s="16" t="s">
        <v>119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07" t="s">
        <v>120</v>
      </c>
      <c r="U82" s="107"/>
      <c r="V82" s="107"/>
      <c r="W82" s="107"/>
      <c r="X82" s="107"/>
      <c r="Y82" s="16" t="s">
        <v>121</v>
      </c>
      <c r="Z82" s="17"/>
      <c r="AA82" s="17"/>
      <c r="AB82" s="17"/>
      <c r="AC82" s="17"/>
      <c r="AD82" s="17"/>
      <c r="AE82" s="17"/>
      <c r="AF82" s="17"/>
      <c r="AG82" s="17"/>
      <c r="AH82" s="18"/>
      <c r="AI82" s="19">
        <v>999.73</v>
      </c>
      <c r="AJ82" s="19"/>
      <c r="AK82" s="19"/>
      <c r="AL82" s="19"/>
      <c r="AM82" s="19"/>
      <c r="AN82" s="19"/>
      <c r="AO82" s="19"/>
      <c r="AP82" s="19"/>
      <c r="AQ82" s="19"/>
      <c r="AR82" s="19"/>
      <c r="AS82" s="19">
        <v>999.73</v>
      </c>
      <c r="AT82" s="19"/>
      <c r="AU82" s="19"/>
      <c r="AV82" s="19"/>
      <c r="AW82" s="19"/>
      <c r="AX82" s="19"/>
      <c r="AY82" s="19"/>
      <c r="AZ82" s="19"/>
      <c r="BA82" s="19"/>
      <c r="BB82" s="19"/>
      <c r="BC82" s="19">
        <f t="shared" si="0"/>
        <v>0</v>
      </c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s="10" customFormat="1" ht="15.75" customHeight="1" x14ac:dyDescent="0.2">
      <c r="A83" s="20"/>
      <c r="B83" s="20"/>
      <c r="C83" s="21" t="s">
        <v>85</v>
      </c>
      <c r="D83" s="22"/>
      <c r="E83" s="22"/>
      <c r="F83" s="23"/>
      <c r="G83" s="24" t="s">
        <v>105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6"/>
      <c r="T83" s="108"/>
      <c r="U83" s="108"/>
      <c r="V83" s="108"/>
      <c r="W83" s="108"/>
      <c r="X83" s="108"/>
      <c r="Y83" s="24"/>
      <c r="Z83" s="25"/>
      <c r="AA83" s="25"/>
      <c r="AB83" s="25"/>
      <c r="AC83" s="25"/>
      <c r="AD83" s="25"/>
      <c r="AE83" s="25"/>
      <c r="AF83" s="25"/>
      <c r="AG83" s="25"/>
      <c r="AH83" s="26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>
        <f t="shared" si="0"/>
        <v>0</v>
      </c>
      <c r="BD83" s="11"/>
      <c r="BE83" s="11"/>
      <c r="BF83" s="11"/>
      <c r="BG83" s="11"/>
      <c r="BH83" s="11"/>
      <c r="BI83" s="11"/>
      <c r="BJ83" s="11"/>
      <c r="BK83" s="11"/>
      <c r="BL83" s="11"/>
    </row>
    <row r="84" spans="1:64" ht="31.5" customHeight="1" x14ac:dyDescent="0.2">
      <c r="A84" s="12"/>
      <c r="B84" s="12"/>
      <c r="C84" s="13" t="s">
        <v>85</v>
      </c>
      <c r="D84" s="14"/>
      <c r="E84" s="14"/>
      <c r="F84" s="15"/>
      <c r="G84" s="16" t="s">
        <v>122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07"/>
      <c r="U84" s="107"/>
      <c r="V84" s="107"/>
      <c r="W84" s="107"/>
      <c r="X84" s="107"/>
      <c r="Y84" s="16" t="s">
        <v>104</v>
      </c>
      <c r="Z84" s="17"/>
      <c r="AA84" s="17"/>
      <c r="AB84" s="17"/>
      <c r="AC84" s="17"/>
      <c r="AD84" s="17"/>
      <c r="AE84" s="17"/>
      <c r="AF84" s="17"/>
      <c r="AG84" s="17"/>
      <c r="AH84" s="18"/>
      <c r="AI84" s="19">
        <v>0</v>
      </c>
      <c r="AJ84" s="19"/>
      <c r="AK84" s="19"/>
      <c r="AL84" s="19"/>
      <c r="AM84" s="19"/>
      <c r="AN84" s="19"/>
      <c r="AO84" s="19"/>
      <c r="AP84" s="19"/>
      <c r="AQ84" s="19"/>
      <c r="AR84" s="19"/>
      <c r="AS84" s="19">
        <v>0</v>
      </c>
      <c r="AT84" s="19"/>
      <c r="AU84" s="19"/>
      <c r="AV84" s="19"/>
      <c r="AW84" s="19"/>
      <c r="AX84" s="19"/>
      <c r="AY84" s="19"/>
      <c r="AZ84" s="19"/>
      <c r="BA84" s="19"/>
      <c r="BB84" s="19"/>
      <c r="BC84" s="19">
        <f t="shared" si="0"/>
        <v>0</v>
      </c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ht="15.75" customHeight="1" x14ac:dyDescent="0.2">
      <c r="A85" s="12"/>
      <c r="B85" s="12"/>
      <c r="C85" s="13" t="s">
        <v>85</v>
      </c>
      <c r="D85" s="14"/>
      <c r="E85" s="14"/>
      <c r="F85" s="15"/>
      <c r="G85" s="16" t="s">
        <v>116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07" t="s">
        <v>123</v>
      </c>
      <c r="U85" s="107"/>
      <c r="V85" s="107"/>
      <c r="W85" s="107"/>
      <c r="X85" s="107"/>
      <c r="Y85" s="16" t="s">
        <v>124</v>
      </c>
      <c r="Z85" s="17"/>
      <c r="AA85" s="17"/>
      <c r="AB85" s="17"/>
      <c r="AC85" s="17"/>
      <c r="AD85" s="17"/>
      <c r="AE85" s="17"/>
      <c r="AF85" s="17"/>
      <c r="AG85" s="17"/>
      <c r="AH85" s="18"/>
      <c r="AI85" s="19">
        <v>156</v>
      </c>
      <c r="AJ85" s="19"/>
      <c r="AK85" s="19"/>
      <c r="AL85" s="19"/>
      <c r="AM85" s="19"/>
      <c r="AN85" s="19"/>
      <c r="AO85" s="19"/>
      <c r="AP85" s="19"/>
      <c r="AQ85" s="19"/>
      <c r="AR85" s="19"/>
      <c r="AS85" s="19">
        <v>55</v>
      </c>
      <c r="AT85" s="19"/>
      <c r="AU85" s="19"/>
      <c r="AV85" s="19"/>
      <c r="AW85" s="19"/>
      <c r="AX85" s="19"/>
      <c r="AY85" s="19"/>
      <c r="AZ85" s="19"/>
      <c r="BA85" s="19"/>
      <c r="BB85" s="19"/>
      <c r="BC85" s="19">
        <f t="shared" si="0"/>
        <v>-101</v>
      </c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64" ht="15.75" customHeight="1" x14ac:dyDescent="0.2">
      <c r="A86" s="12"/>
      <c r="B86" s="12"/>
      <c r="C86" s="13" t="s">
        <v>85</v>
      </c>
      <c r="D86" s="14"/>
      <c r="E86" s="14"/>
      <c r="F86" s="15"/>
      <c r="G86" s="16" t="s">
        <v>117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07" t="s">
        <v>123</v>
      </c>
      <c r="U86" s="107"/>
      <c r="V86" s="107"/>
      <c r="W86" s="107"/>
      <c r="X86" s="107"/>
      <c r="Y86" s="16" t="s">
        <v>124</v>
      </c>
      <c r="Z86" s="17"/>
      <c r="AA86" s="17"/>
      <c r="AB86" s="17"/>
      <c r="AC86" s="17"/>
      <c r="AD86" s="17"/>
      <c r="AE86" s="17"/>
      <c r="AF86" s="17"/>
      <c r="AG86" s="17"/>
      <c r="AH86" s="18"/>
      <c r="AI86" s="19">
        <v>120</v>
      </c>
      <c r="AJ86" s="19"/>
      <c r="AK86" s="19"/>
      <c r="AL86" s="19"/>
      <c r="AM86" s="19"/>
      <c r="AN86" s="19"/>
      <c r="AO86" s="19"/>
      <c r="AP86" s="19"/>
      <c r="AQ86" s="19"/>
      <c r="AR86" s="19"/>
      <c r="AS86" s="19">
        <v>0</v>
      </c>
      <c r="AT86" s="19"/>
      <c r="AU86" s="19"/>
      <c r="AV86" s="19"/>
      <c r="AW86" s="19"/>
      <c r="AX86" s="19"/>
      <c r="AY86" s="19"/>
      <c r="AZ86" s="19"/>
      <c r="BA86" s="19"/>
      <c r="BB86" s="19"/>
      <c r="BC86" s="19">
        <f t="shared" si="0"/>
        <v>-120</v>
      </c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ht="15.75" customHeight="1" x14ac:dyDescent="0.2">
      <c r="A87" s="12"/>
      <c r="B87" s="12"/>
      <c r="C87" s="13" t="s">
        <v>85</v>
      </c>
      <c r="D87" s="14"/>
      <c r="E87" s="14"/>
      <c r="F87" s="15"/>
      <c r="G87" s="16" t="s">
        <v>118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07" t="s">
        <v>125</v>
      </c>
      <c r="U87" s="107"/>
      <c r="V87" s="107"/>
      <c r="W87" s="107"/>
      <c r="X87" s="107"/>
      <c r="Y87" s="16" t="s">
        <v>124</v>
      </c>
      <c r="Z87" s="17"/>
      <c r="AA87" s="17"/>
      <c r="AB87" s="17"/>
      <c r="AC87" s="17"/>
      <c r="AD87" s="17"/>
      <c r="AE87" s="17"/>
      <c r="AF87" s="17"/>
      <c r="AG87" s="17"/>
      <c r="AH87" s="18"/>
      <c r="AI87" s="19">
        <v>47140</v>
      </c>
      <c r="AJ87" s="19"/>
      <c r="AK87" s="19"/>
      <c r="AL87" s="19"/>
      <c r="AM87" s="19"/>
      <c r="AN87" s="19"/>
      <c r="AO87" s="19"/>
      <c r="AP87" s="19"/>
      <c r="AQ87" s="19"/>
      <c r="AR87" s="19"/>
      <c r="AS87" s="19">
        <v>31280</v>
      </c>
      <c r="AT87" s="19"/>
      <c r="AU87" s="19"/>
      <c r="AV87" s="19"/>
      <c r="AW87" s="19"/>
      <c r="AX87" s="19"/>
      <c r="AY87" s="19"/>
      <c r="AZ87" s="19"/>
      <c r="BA87" s="19"/>
      <c r="BB87" s="19"/>
      <c r="BC87" s="19">
        <f t="shared" si="0"/>
        <v>-15860</v>
      </c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s="10" customFormat="1" ht="15.75" customHeight="1" x14ac:dyDescent="0.2">
      <c r="A88" s="20"/>
      <c r="B88" s="20"/>
      <c r="C88" s="21" t="s">
        <v>85</v>
      </c>
      <c r="D88" s="22"/>
      <c r="E88" s="22"/>
      <c r="F88" s="23"/>
      <c r="G88" s="24" t="s">
        <v>109</v>
      </c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6"/>
      <c r="T88" s="108"/>
      <c r="U88" s="108"/>
      <c r="V88" s="108"/>
      <c r="W88" s="108"/>
      <c r="X88" s="108"/>
      <c r="Y88" s="24"/>
      <c r="Z88" s="25"/>
      <c r="AA88" s="25"/>
      <c r="AB88" s="25"/>
      <c r="AC88" s="25"/>
      <c r="AD88" s="25"/>
      <c r="AE88" s="25"/>
      <c r="AF88" s="25"/>
      <c r="AG88" s="25"/>
      <c r="AH88" s="26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>
        <f t="shared" si="0"/>
        <v>0</v>
      </c>
      <c r="BD88" s="11"/>
      <c r="BE88" s="11"/>
      <c r="BF88" s="11"/>
      <c r="BG88" s="11"/>
      <c r="BH88" s="11"/>
      <c r="BI88" s="11"/>
      <c r="BJ88" s="11"/>
      <c r="BK88" s="11"/>
      <c r="BL88" s="11"/>
    </row>
    <row r="89" spans="1:64" ht="31.5" customHeight="1" x14ac:dyDescent="0.2">
      <c r="A89" s="12"/>
      <c r="B89" s="12"/>
      <c r="C89" s="13" t="s">
        <v>85</v>
      </c>
      <c r="D89" s="14"/>
      <c r="E89" s="14"/>
      <c r="F89" s="15"/>
      <c r="G89" s="16" t="s">
        <v>126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07" t="s">
        <v>123</v>
      </c>
      <c r="U89" s="107"/>
      <c r="V89" s="107"/>
      <c r="W89" s="107"/>
      <c r="X89" s="107"/>
      <c r="Y89" s="16" t="s">
        <v>111</v>
      </c>
      <c r="Z89" s="17"/>
      <c r="AA89" s="17"/>
      <c r="AB89" s="17"/>
      <c r="AC89" s="17"/>
      <c r="AD89" s="17"/>
      <c r="AE89" s="17"/>
      <c r="AF89" s="17"/>
      <c r="AG89" s="17"/>
      <c r="AH89" s="18"/>
      <c r="AI89" s="19">
        <v>0.12</v>
      </c>
      <c r="AJ89" s="19"/>
      <c r="AK89" s="19"/>
      <c r="AL89" s="19"/>
      <c r="AM89" s="19"/>
      <c r="AN89" s="19"/>
      <c r="AO89" s="19"/>
      <c r="AP89" s="19"/>
      <c r="AQ89" s="19"/>
      <c r="AR89" s="19"/>
      <c r="AS89" s="19">
        <v>5.5E-2</v>
      </c>
      <c r="AT89" s="19"/>
      <c r="AU89" s="19"/>
      <c r="AV89" s="19"/>
      <c r="AW89" s="19"/>
      <c r="AX89" s="19"/>
      <c r="AY89" s="19"/>
      <c r="AZ89" s="19"/>
      <c r="BA89" s="19"/>
      <c r="BB89" s="19"/>
      <c r="BC89" s="19">
        <f t="shared" si="0"/>
        <v>-6.5000000000000002E-2</v>
      </c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 ht="31.5" customHeight="1" x14ac:dyDescent="0.2">
      <c r="A90" s="12"/>
      <c r="B90" s="12"/>
      <c r="C90" s="13" t="s">
        <v>85</v>
      </c>
      <c r="D90" s="14"/>
      <c r="E90" s="14"/>
      <c r="F90" s="15"/>
      <c r="G90" s="16" t="s">
        <v>127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07" t="s">
        <v>123</v>
      </c>
      <c r="U90" s="107"/>
      <c r="V90" s="107"/>
      <c r="W90" s="107"/>
      <c r="X90" s="107"/>
      <c r="Y90" s="16" t="s">
        <v>111</v>
      </c>
      <c r="Z90" s="17"/>
      <c r="AA90" s="17"/>
      <c r="AB90" s="17"/>
      <c r="AC90" s="17"/>
      <c r="AD90" s="17"/>
      <c r="AE90" s="17"/>
      <c r="AF90" s="17"/>
      <c r="AG90" s="17"/>
      <c r="AH90" s="18"/>
      <c r="AI90" s="19">
        <v>0.156</v>
      </c>
      <c r="AJ90" s="19"/>
      <c r="AK90" s="19"/>
      <c r="AL90" s="19"/>
      <c r="AM90" s="19"/>
      <c r="AN90" s="19"/>
      <c r="AO90" s="19"/>
      <c r="AP90" s="19"/>
      <c r="AQ90" s="19"/>
      <c r="AR90" s="19"/>
      <c r="AS90" s="19">
        <v>0</v>
      </c>
      <c r="AT90" s="19"/>
      <c r="AU90" s="19"/>
      <c r="AV90" s="19"/>
      <c r="AW90" s="19"/>
      <c r="AX90" s="19"/>
      <c r="AY90" s="19"/>
      <c r="AZ90" s="19"/>
      <c r="BA90" s="19"/>
      <c r="BB90" s="19"/>
      <c r="BC90" s="19">
        <f t="shared" si="0"/>
        <v>-0.156</v>
      </c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ht="31.5" customHeight="1" x14ac:dyDescent="0.2">
      <c r="A91" s="12"/>
      <c r="B91" s="12"/>
      <c r="C91" s="13" t="s">
        <v>85</v>
      </c>
      <c r="D91" s="14"/>
      <c r="E91" s="14"/>
      <c r="F91" s="15"/>
      <c r="G91" s="16" t="s">
        <v>128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07" t="s">
        <v>125</v>
      </c>
      <c r="U91" s="107"/>
      <c r="V91" s="107"/>
      <c r="W91" s="107"/>
      <c r="X91" s="107"/>
      <c r="Y91" s="16" t="s">
        <v>111</v>
      </c>
      <c r="Z91" s="17"/>
      <c r="AA91" s="17"/>
      <c r="AB91" s="17"/>
      <c r="AC91" s="17"/>
      <c r="AD91" s="17"/>
      <c r="AE91" s="17"/>
      <c r="AF91" s="17"/>
      <c r="AG91" s="17"/>
      <c r="AH91" s="18"/>
      <c r="AI91" s="19">
        <v>47.14</v>
      </c>
      <c r="AJ91" s="19"/>
      <c r="AK91" s="19"/>
      <c r="AL91" s="19"/>
      <c r="AM91" s="19"/>
      <c r="AN91" s="19"/>
      <c r="AO91" s="19"/>
      <c r="AP91" s="19"/>
      <c r="AQ91" s="19"/>
      <c r="AR91" s="19"/>
      <c r="AS91" s="19">
        <v>31.288</v>
      </c>
      <c r="AT91" s="19"/>
      <c r="AU91" s="19"/>
      <c r="AV91" s="19"/>
      <c r="AW91" s="19"/>
      <c r="AX91" s="19"/>
      <c r="AY91" s="19"/>
      <c r="AZ91" s="19"/>
      <c r="BA91" s="19"/>
      <c r="BB91" s="19"/>
      <c r="BC91" s="19">
        <f t="shared" si="0"/>
        <v>-15.852</v>
      </c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 s="10" customFormat="1" ht="13.5" customHeight="1" x14ac:dyDescent="0.2">
      <c r="A92" s="20"/>
      <c r="B92" s="20"/>
      <c r="C92" s="21" t="s">
        <v>85</v>
      </c>
      <c r="D92" s="22"/>
      <c r="E92" s="22"/>
      <c r="F92" s="23"/>
      <c r="G92" s="24" t="s">
        <v>113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6"/>
      <c r="T92" s="108"/>
      <c r="U92" s="108"/>
      <c r="V92" s="108"/>
      <c r="W92" s="108"/>
      <c r="X92" s="108"/>
      <c r="Y92" s="24"/>
      <c r="Z92" s="25"/>
      <c r="AA92" s="25"/>
      <c r="AB92" s="25"/>
      <c r="AC92" s="25"/>
      <c r="AD92" s="25"/>
      <c r="AE92" s="25"/>
      <c r="AF92" s="25"/>
      <c r="AG92" s="25"/>
      <c r="AH92" s="26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>
        <f t="shared" si="0"/>
        <v>0</v>
      </c>
      <c r="BD92" s="11"/>
      <c r="BE92" s="11"/>
      <c r="BF92" s="11"/>
      <c r="BG92" s="11"/>
      <c r="BH92" s="11"/>
      <c r="BI92" s="11"/>
      <c r="BJ92" s="11"/>
      <c r="BK92" s="11"/>
      <c r="BL92" s="11"/>
    </row>
    <row r="93" spans="1:64" ht="15.75" customHeight="1" x14ac:dyDescent="0.2">
      <c r="A93" s="12"/>
      <c r="B93" s="12"/>
      <c r="C93" s="13" t="s">
        <v>85</v>
      </c>
      <c r="D93" s="14"/>
      <c r="E93" s="14"/>
      <c r="F93" s="15"/>
      <c r="G93" s="16" t="s">
        <v>129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07"/>
      <c r="U93" s="107"/>
      <c r="V93" s="107"/>
      <c r="W93" s="107"/>
      <c r="X93" s="107"/>
      <c r="Y93" s="16"/>
      <c r="Z93" s="17"/>
      <c r="AA93" s="17"/>
      <c r="AB93" s="17"/>
      <c r="AC93" s="17"/>
      <c r="AD93" s="17"/>
      <c r="AE93" s="17"/>
      <c r="AF93" s="17"/>
      <c r="AG93" s="17"/>
      <c r="AH93" s="18"/>
      <c r="AI93" s="19">
        <v>0</v>
      </c>
      <c r="AJ93" s="19"/>
      <c r="AK93" s="19"/>
      <c r="AL93" s="19"/>
      <c r="AM93" s="19"/>
      <c r="AN93" s="19"/>
      <c r="AO93" s="19"/>
      <c r="AP93" s="19"/>
      <c r="AQ93" s="19"/>
      <c r="AR93" s="19"/>
      <c r="AS93" s="19">
        <v>0</v>
      </c>
      <c r="AT93" s="19"/>
      <c r="AU93" s="19"/>
      <c r="AV93" s="19"/>
      <c r="AW93" s="19"/>
      <c r="AX93" s="19"/>
      <c r="AY93" s="19"/>
      <c r="AZ93" s="19"/>
      <c r="BA93" s="19"/>
      <c r="BB93" s="19"/>
      <c r="BC93" s="19">
        <f t="shared" si="0"/>
        <v>0</v>
      </c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 ht="15.75" customHeight="1" x14ac:dyDescent="0.2">
      <c r="A94" s="12"/>
      <c r="B94" s="12"/>
      <c r="C94" s="13" t="s">
        <v>85</v>
      </c>
      <c r="D94" s="14"/>
      <c r="E94" s="14"/>
      <c r="F94" s="15"/>
      <c r="G94" s="16" t="s">
        <v>116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07" t="s">
        <v>130</v>
      </c>
      <c r="U94" s="107"/>
      <c r="V94" s="107"/>
      <c r="W94" s="107"/>
      <c r="X94" s="107"/>
      <c r="Y94" s="16" t="s">
        <v>111</v>
      </c>
      <c r="Z94" s="17"/>
      <c r="AA94" s="17"/>
      <c r="AB94" s="17"/>
      <c r="AC94" s="17"/>
      <c r="AD94" s="17"/>
      <c r="AE94" s="17"/>
      <c r="AF94" s="17"/>
      <c r="AG94" s="17"/>
      <c r="AH94" s="18"/>
      <c r="AI94" s="19">
        <v>1</v>
      </c>
      <c r="AJ94" s="19"/>
      <c r="AK94" s="19"/>
      <c r="AL94" s="19"/>
      <c r="AM94" s="19"/>
      <c r="AN94" s="19"/>
      <c r="AO94" s="19"/>
      <c r="AP94" s="19"/>
      <c r="AQ94" s="19"/>
      <c r="AR94" s="19"/>
      <c r="AS94" s="19">
        <v>64</v>
      </c>
      <c r="AT94" s="19"/>
      <c r="AU94" s="19"/>
      <c r="AV94" s="19"/>
      <c r="AW94" s="19"/>
      <c r="AX94" s="19"/>
      <c r="AY94" s="19"/>
      <c r="AZ94" s="19"/>
      <c r="BA94" s="19"/>
      <c r="BB94" s="19"/>
      <c r="BC94" s="19">
        <f t="shared" si="0"/>
        <v>63</v>
      </c>
      <c r="BD94" s="19"/>
      <c r="BE94" s="19"/>
      <c r="BF94" s="19"/>
      <c r="BG94" s="19"/>
      <c r="BH94" s="19"/>
      <c r="BI94" s="19"/>
      <c r="BJ94" s="19"/>
      <c r="BK94" s="19"/>
      <c r="BL94" s="19"/>
    </row>
    <row r="95" spans="1:64" ht="15.75" customHeight="1" x14ac:dyDescent="0.2">
      <c r="A95" s="12"/>
      <c r="B95" s="12"/>
      <c r="C95" s="13" t="s">
        <v>85</v>
      </c>
      <c r="D95" s="14"/>
      <c r="E95" s="14"/>
      <c r="F95" s="15"/>
      <c r="G95" s="16" t="s">
        <v>117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07" t="s">
        <v>130</v>
      </c>
      <c r="U95" s="107"/>
      <c r="V95" s="107"/>
      <c r="W95" s="107"/>
      <c r="X95" s="107"/>
      <c r="Y95" s="16" t="s">
        <v>111</v>
      </c>
      <c r="Z95" s="17"/>
      <c r="AA95" s="17"/>
      <c r="AB95" s="17"/>
      <c r="AC95" s="17"/>
      <c r="AD95" s="17"/>
      <c r="AE95" s="17"/>
      <c r="AF95" s="17"/>
      <c r="AG95" s="17"/>
      <c r="AH95" s="18"/>
      <c r="AI95" s="19">
        <v>1</v>
      </c>
      <c r="AJ95" s="19"/>
      <c r="AK95" s="19"/>
      <c r="AL95" s="19"/>
      <c r="AM95" s="19"/>
      <c r="AN95" s="19"/>
      <c r="AO95" s="19"/>
      <c r="AP95" s="19"/>
      <c r="AQ95" s="19"/>
      <c r="AR95" s="19"/>
      <c r="AS95" s="19">
        <v>100</v>
      </c>
      <c r="AT95" s="19"/>
      <c r="AU95" s="19"/>
      <c r="AV95" s="19"/>
      <c r="AW95" s="19"/>
      <c r="AX95" s="19"/>
      <c r="AY95" s="19"/>
      <c r="AZ95" s="19"/>
      <c r="BA95" s="19"/>
      <c r="BB95" s="19"/>
      <c r="BC95" s="19">
        <f t="shared" si="0"/>
        <v>99</v>
      </c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64" ht="15.75" customHeight="1" x14ac:dyDescent="0.2">
      <c r="A96" s="12"/>
      <c r="B96" s="12"/>
      <c r="C96" s="13" t="s">
        <v>85</v>
      </c>
      <c r="D96" s="14"/>
      <c r="E96" s="14"/>
      <c r="F96" s="15"/>
      <c r="G96" s="16" t="s">
        <v>118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07" t="s">
        <v>130</v>
      </c>
      <c r="U96" s="107"/>
      <c r="V96" s="107"/>
      <c r="W96" s="107"/>
      <c r="X96" s="107"/>
      <c r="Y96" s="16" t="s">
        <v>111</v>
      </c>
      <c r="Z96" s="17"/>
      <c r="AA96" s="17"/>
      <c r="AB96" s="17"/>
      <c r="AC96" s="17"/>
      <c r="AD96" s="17"/>
      <c r="AE96" s="17"/>
      <c r="AF96" s="17"/>
      <c r="AG96" s="17"/>
      <c r="AH96" s="18"/>
      <c r="AI96" s="19">
        <v>5</v>
      </c>
      <c r="AJ96" s="19"/>
      <c r="AK96" s="19"/>
      <c r="AL96" s="19"/>
      <c r="AM96" s="19"/>
      <c r="AN96" s="19"/>
      <c r="AO96" s="19"/>
      <c r="AP96" s="19"/>
      <c r="AQ96" s="19"/>
      <c r="AR96" s="19"/>
      <c r="AS96" s="19">
        <v>33</v>
      </c>
      <c r="AT96" s="19"/>
      <c r="AU96" s="19"/>
      <c r="AV96" s="19"/>
      <c r="AW96" s="19"/>
      <c r="AX96" s="19"/>
      <c r="AY96" s="19"/>
      <c r="AZ96" s="19"/>
      <c r="BA96" s="19"/>
      <c r="BB96" s="19"/>
      <c r="BC96" s="19">
        <f t="shared" si="0"/>
        <v>28</v>
      </c>
      <c r="BD96" s="19"/>
      <c r="BE96" s="19"/>
      <c r="BF96" s="19"/>
      <c r="BG96" s="19"/>
      <c r="BH96" s="19"/>
      <c r="BI96" s="19"/>
      <c r="BJ96" s="19"/>
      <c r="BK96" s="19"/>
      <c r="BL96" s="19"/>
    </row>
    <row r="97" spans="1:69" s="10" customFormat="1" ht="29.25" customHeight="1" x14ac:dyDescent="0.2">
      <c r="A97" s="20"/>
      <c r="B97" s="20"/>
      <c r="C97" s="21" t="s">
        <v>85</v>
      </c>
      <c r="D97" s="22"/>
      <c r="E97" s="22"/>
      <c r="F97" s="23"/>
      <c r="G97" s="24" t="s">
        <v>88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  <c r="T97" s="108"/>
      <c r="U97" s="108"/>
      <c r="V97" s="108"/>
      <c r="W97" s="108"/>
      <c r="X97" s="108"/>
      <c r="Y97" s="24"/>
      <c r="Z97" s="25"/>
      <c r="AA97" s="25"/>
      <c r="AB97" s="25"/>
      <c r="AC97" s="25"/>
      <c r="AD97" s="25"/>
      <c r="AE97" s="25"/>
      <c r="AF97" s="25"/>
      <c r="AG97" s="25"/>
      <c r="AH97" s="26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>
        <f t="shared" si="0"/>
        <v>0</v>
      </c>
      <c r="BD97" s="11"/>
      <c r="BE97" s="11"/>
      <c r="BF97" s="11"/>
      <c r="BG97" s="11"/>
      <c r="BH97" s="11"/>
      <c r="BI97" s="11"/>
      <c r="BJ97" s="11"/>
      <c r="BK97" s="11"/>
      <c r="BL97" s="11"/>
    </row>
    <row r="98" spans="1:69" s="10" customFormat="1" ht="15" customHeight="1" x14ac:dyDescent="0.2">
      <c r="A98" s="20"/>
      <c r="B98" s="20"/>
      <c r="C98" s="21" t="s">
        <v>85</v>
      </c>
      <c r="D98" s="22"/>
      <c r="E98" s="22"/>
      <c r="F98" s="23"/>
      <c r="G98" s="24" t="s">
        <v>93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6"/>
      <c r="T98" s="108"/>
      <c r="U98" s="108"/>
      <c r="V98" s="108"/>
      <c r="W98" s="108"/>
      <c r="X98" s="108"/>
      <c r="Y98" s="24"/>
      <c r="Z98" s="25"/>
      <c r="AA98" s="25"/>
      <c r="AB98" s="25"/>
      <c r="AC98" s="25"/>
      <c r="AD98" s="25"/>
      <c r="AE98" s="25"/>
      <c r="AF98" s="25"/>
      <c r="AG98" s="25"/>
      <c r="AH98" s="26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>
        <f t="shared" si="0"/>
        <v>0</v>
      </c>
      <c r="BD98" s="11"/>
      <c r="BE98" s="11"/>
      <c r="BF98" s="11"/>
      <c r="BG98" s="11"/>
      <c r="BH98" s="11"/>
      <c r="BI98" s="11"/>
      <c r="BJ98" s="11"/>
      <c r="BK98" s="11"/>
      <c r="BL98" s="11"/>
    </row>
    <row r="99" spans="1:69" ht="31.5" customHeight="1" x14ac:dyDescent="0.2">
      <c r="A99" s="12"/>
      <c r="B99" s="12"/>
      <c r="C99" s="13" t="s">
        <v>85</v>
      </c>
      <c r="D99" s="14"/>
      <c r="E99" s="14"/>
      <c r="F99" s="15"/>
      <c r="G99" s="16" t="s">
        <v>131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07" t="s">
        <v>103</v>
      </c>
      <c r="U99" s="107"/>
      <c r="V99" s="107"/>
      <c r="W99" s="107"/>
      <c r="X99" s="107"/>
      <c r="Y99" s="16" t="s">
        <v>104</v>
      </c>
      <c r="Z99" s="17"/>
      <c r="AA99" s="17"/>
      <c r="AB99" s="17"/>
      <c r="AC99" s="17"/>
      <c r="AD99" s="17"/>
      <c r="AE99" s="17"/>
      <c r="AF99" s="17"/>
      <c r="AG99" s="17"/>
      <c r="AH99" s="18"/>
      <c r="AI99" s="19">
        <v>243.078</v>
      </c>
      <c r="AJ99" s="19"/>
      <c r="AK99" s="19"/>
      <c r="AL99" s="19"/>
      <c r="AM99" s="19"/>
      <c r="AN99" s="19"/>
      <c r="AO99" s="19"/>
      <c r="AP99" s="19"/>
      <c r="AQ99" s="19"/>
      <c r="AR99" s="19"/>
      <c r="AS99" s="19">
        <v>241.25200000000001</v>
      </c>
      <c r="AT99" s="19"/>
      <c r="AU99" s="19"/>
      <c r="AV99" s="19"/>
      <c r="AW99" s="19"/>
      <c r="AX99" s="19"/>
      <c r="AY99" s="19"/>
      <c r="AZ99" s="19"/>
      <c r="BA99" s="19"/>
      <c r="BB99" s="19"/>
      <c r="BC99" s="19">
        <f t="shared" si="0"/>
        <v>-1.8259999999999934</v>
      </c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9" s="10" customFormat="1" ht="15.75" customHeight="1" x14ac:dyDescent="0.2">
      <c r="A100" s="20"/>
      <c r="B100" s="20"/>
      <c r="C100" s="21" t="s">
        <v>85</v>
      </c>
      <c r="D100" s="22"/>
      <c r="E100" s="22"/>
      <c r="F100" s="23"/>
      <c r="G100" s="24" t="s">
        <v>105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6"/>
      <c r="T100" s="108"/>
      <c r="U100" s="108"/>
      <c r="V100" s="108"/>
      <c r="W100" s="108"/>
      <c r="X100" s="108"/>
      <c r="Y100" s="24"/>
      <c r="Z100" s="25"/>
      <c r="AA100" s="25"/>
      <c r="AB100" s="25"/>
      <c r="AC100" s="25"/>
      <c r="AD100" s="25"/>
      <c r="AE100" s="25"/>
      <c r="AF100" s="25"/>
      <c r="AG100" s="25"/>
      <c r="AH100" s="26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>
        <f t="shared" si="0"/>
        <v>0</v>
      </c>
      <c r="BD100" s="11"/>
      <c r="BE100" s="11"/>
      <c r="BF100" s="11"/>
      <c r="BG100" s="11"/>
      <c r="BH100" s="11"/>
      <c r="BI100" s="11"/>
      <c r="BJ100" s="11"/>
      <c r="BK100" s="11"/>
      <c r="BL100" s="11"/>
    </row>
    <row r="101" spans="1:69" ht="31.5" customHeight="1" x14ac:dyDescent="0.2">
      <c r="A101" s="12"/>
      <c r="B101" s="12"/>
      <c r="C101" s="13" t="s">
        <v>85</v>
      </c>
      <c r="D101" s="14"/>
      <c r="E101" s="14"/>
      <c r="F101" s="15"/>
      <c r="G101" s="16" t="s">
        <v>132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07" t="s">
        <v>133</v>
      </c>
      <c r="U101" s="107"/>
      <c r="V101" s="107"/>
      <c r="W101" s="107"/>
      <c r="X101" s="107"/>
      <c r="Y101" s="16" t="s">
        <v>111</v>
      </c>
      <c r="Z101" s="17"/>
      <c r="AA101" s="17"/>
      <c r="AB101" s="17"/>
      <c r="AC101" s="17"/>
      <c r="AD101" s="17"/>
      <c r="AE101" s="17"/>
      <c r="AF101" s="17"/>
      <c r="AG101" s="17"/>
      <c r="AH101" s="18"/>
      <c r="AI101" s="19">
        <v>16</v>
      </c>
      <c r="AJ101" s="19"/>
      <c r="AK101" s="19"/>
      <c r="AL101" s="19"/>
      <c r="AM101" s="19"/>
      <c r="AN101" s="19"/>
      <c r="AO101" s="19"/>
      <c r="AP101" s="19"/>
      <c r="AQ101" s="19"/>
      <c r="AR101" s="19"/>
      <c r="AS101" s="19">
        <v>16</v>
      </c>
      <c r="AT101" s="19"/>
      <c r="AU101" s="19"/>
      <c r="AV101" s="19"/>
      <c r="AW101" s="19"/>
      <c r="AX101" s="19"/>
      <c r="AY101" s="19"/>
      <c r="AZ101" s="19"/>
      <c r="BA101" s="19"/>
      <c r="BB101" s="19"/>
      <c r="BC101" s="19">
        <f t="shared" si="0"/>
        <v>0</v>
      </c>
      <c r="BD101" s="19"/>
      <c r="BE101" s="19"/>
      <c r="BF101" s="19"/>
      <c r="BG101" s="19"/>
      <c r="BH101" s="19"/>
      <c r="BI101" s="19"/>
      <c r="BJ101" s="19"/>
      <c r="BK101" s="19"/>
      <c r="BL101" s="19"/>
    </row>
    <row r="102" spans="1:69" s="10" customFormat="1" ht="13.5" customHeight="1" x14ac:dyDescent="0.2">
      <c r="A102" s="20"/>
      <c r="B102" s="20"/>
      <c r="C102" s="21" t="s">
        <v>85</v>
      </c>
      <c r="D102" s="22"/>
      <c r="E102" s="22"/>
      <c r="F102" s="23"/>
      <c r="G102" s="24" t="s">
        <v>109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6"/>
      <c r="T102" s="108"/>
      <c r="U102" s="108"/>
      <c r="V102" s="108"/>
      <c r="W102" s="108"/>
      <c r="X102" s="108"/>
      <c r="Y102" s="24"/>
      <c r="Z102" s="25"/>
      <c r="AA102" s="25"/>
      <c r="AB102" s="25"/>
      <c r="AC102" s="25"/>
      <c r="AD102" s="25"/>
      <c r="AE102" s="25"/>
      <c r="AF102" s="25"/>
      <c r="AG102" s="25"/>
      <c r="AH102" s="26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>
        <f t="shared" si="0"/>
        <v>0</v>
      </c>
      <c r="BD102" s="11"/>
      <c r="BE102" s="11"/>
      <c r="BF102" s="11"/>
      <c r="BG102" s="11"/>
      <c r="BH102" s="11"/>
      <c r="BI102" s="11"/>
      <c r="BJ102" s="11"/>
      <c r="BK102" s="11"/>
      <c r="BL102" s="11"/>
    </row>
    <row r="103" spans="1:69" ht="33" customHeight="1" x14ac:dyDescent="0.2">
      <c r="A103" s="12"/>
      <c r="B103" s="12"/>
      <c r="C103" s="13" t="s">
        <v>85</v>
      </c>
      <c r="D103" s="14"/>
      <c r="E103" s="14"/>
      <c r="F103" s="15"/>
      <c r="G103" s="16" t="s">
        <v>134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07" t="s">
        <v>103</v>
      </c>
      <c r="U103" s="107"/>
      <c r="V103" s="107"/>
      <c r="W103" s="107"/>
      <c r="X103" s="107"/>
      <c r="Y103" s="16" t="s">
        <v>111</v>
      </c>
      <c r="Z103" s="17"/>
      <c r="AA103" s="17"/>
      <c r="AB103" s="17"/>
      <c r="AC103" s="17"/>
      <c r="AD103" s="17"/>
      <c r="AE103" s="17"/>
      <c r="AF103" s="17"/>
      <c r="AG103" s="17"/>
      <c r="AH103" s="18"/>
      <c r="AI103" s="19">
        <v>17.001000000000001</v>
      </c>
      <c r="AJ103" s="19"/>
      <c r="AK103" s="19"/>
      <c r="AL103" s="19"/>
      <c r="AM103" s="19"/>
      <c r="AN103" s="19"/>
      <c r="AO103" s="19"/>
      <c r="AP103" s="19"/>
      <c r="AQ103" s="19"/>
      <c r="AR103" s="19"/>
      <c r="AS103" s="19">
        <v>15.078250000000001</v>
      </c>
      <c r="AT103" s="19"/>
      <c r="AU103" s="19"/>
      <c r="AV103" s="19"/>
      <c r="AW103" s="19"/>
      <c r="AX103" s="19"/>
      <c r="AY103" s="19"/>
      <c r="AZ103" s="19"/>
      <c r="BA103" s="19"/>
      <c r="BB103" s="19"/>
      <c r="BC103" s="19">
        <f t="shared" si="0"/>
        <v>-1.9227500000000006</v>
      </c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1:69" s="10" customFormat="1" ht="13.5" customHeight="1" x14ac:dyDescent="0.2">
      <c r="A104" s="20"/>
      <c r="B104" s="20"/>
      <c r="C104" s="21" t="s">
        <v>85</v>
      </c>
      <c r="D104" s="22"/>
      <c r="E104" s="22"/>
      <c r="F104" s="23"/>
      <c r="G104" s="24" t="s">
        <v>113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6"/>
      <c r="T104" s="108"/>
      <c r="U104" s="108"/>
      <c r="V104" s="108"/>
      <c r="W104" s="108"/>
      <c r="X104" s="108"/>
      <c r="Y104" s="24"/>
      <c r="Z104" s="25"/>
      <c r="AA104" s="25"/>
      <c r="AB104" s="25"/>
      <c r="AC104" s="25"/>
      <c r="AD104" s="25"/>
      <c r="AE104" s="25"/>
      <c r="AF104" s="25"/>
      <c r="AG104" s="25"/>
      <c r="AH104" s="26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>
        <f t="shared" si="0"/>
        <v>0</v>
      </c>
      <c r="BD104" s="11"/>
      <c r="BE104" s="11"/>
      <c r="BF104" s="11"/>
      <c r="BG104" s="11"/>
      <c r="BH104" s="11"/>
      <c r="BI104" s="11"/>
      <c r="BJ104" s="11"/>
      <c r="BK104" s="11"/>
      <c r="BL104" s="11"/>
    </row>
    <row r="105" spans="1:69" ht="30.75" customHeight="1" x14ac:dyDescent="0.2">
      <c r="A105" s="12"/>
      <c r="B105" s="12"/>
      <c r="C105" s="13" t="s">
        <v>85</v>
      </c>
      <c r="D105" s="14"/>
      <c r="E105" s="14"/>
      <c r="F105" s="15"/>
      <c r="G105" s="16" t="s">
        <v>135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07" t="s">
        <v>115</v>
      </c>
      <c r="U105" s="107"/>
      <c r="V105" s="107"/>
      <c r="W105" s="107"/>
      <c r="X105" s="107"/>
      <c r="Y105" s="16" t="s">
        <v>111</v>
      </c>
      <c r="Z105" s="17"/>
      <c r="AA105" s="17"/>
      <c r="AB105" s="17"/>
      <c r="AC105" s="17"/>
      <c r="AD105" s="17"/>
      <c r="AE105" s="17"/>
      <c r="AF105" s="17"/>
      <c r="AG105" s="17"/>
      <c r="AH105" s="18"/>
      <c r="AI105" s="19">
        <v>100</v>
      </c>
      <c r="AJ105" s="19"/>
      <c r="AK105" s="19"/>
      <c r="AL105" s="19"/>
      <c r="AM105" s="19"/>
      <c r="AN105" s="19"/>
      <c r="AO105" s="19"/>
      <c r="AP105" s="19"/>
      <c r="AQ105" s="19"/>
      <c r="AR105" s="19"/>
      <c r="AS105" s="19">
        <v>100</v>
      </c>
      <c r="AT105" s="19"/>
      <c r="AU105" s="19"/>
      <c r="AV105" s="19"/>
      <c r="AW105" s="19"/>
      <c r="AX105" s="19"/>
      <c r="AY105" s="19"/>
      <c r="AZ105" s="19"/>
      <c r="BA105" s="19"/>
      <c r="BB105" s="19"/>
      <c r="BC105" s="19">
        <f t="shared" si="0"/>
        <v>0</v>
      </c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69" ht="6" customHeight="1" x14ac:dyDescent="0.2"/>
    <row r="107" spans="1:69" s="2" customFormat="1" ht="15.75" customHeight="1" x14ac:dyDescent="0.2">
      <c r="A107" s="55" t="s">
        <v>34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</row>
    <row r="108" spans="1:69" ht="11.25" customHeight="1" x14ac:dyDescent="0.2">
      <c r="A108" s="56" t="s">
        <v>142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</row>
    <row r="109" spans="1:69" ht="6" customHeight="1" x14ac:dyDescent="0.2"/>
    <row r="110" spans="1:69" ht="39.950000000000003" customHeight="1" x14ac:dyDescent="0.2">
      <c r="A110" s="62" t="s">
        <v>22</v>
      </c>
      <c r="B110" s="62"/>
      <c r="C110" s="62"/>
      <c r="D110" s="62" t="s">
        <v>21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98" t="s">
        <v>14</v>
      </c>
      <c r="R110" s="99"/>
      <c r="S110" s="99"/>
      <c r="T110" s="99"/>
      <c r="U110" s="100"/>
      <c r="V110" s="62" t="s">
        <v>41</v>
      </c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 t="s">
        <v>42</v>
      </c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 t="s">
        <v>43</v>
      </c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 t="s">
        <v>44</v>
      </c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</row>
    <row r="111" spans="1:69" ht="33.950000000000003" customHeight="1" x14ac:dyDescent="0.2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101"/>
      <c r="R111" s="102"/>
      <c r="S111" s="102"/>
      <c r="T111" s="102"/>
      <c r="U111" s="103"/>
      <c r="V111" s="62" t="s">
        <v>10</v>
      </c>
      <c r="W111" s="62"/>
      <c r="X111" s="62"/>
      <c r="Y111" s="62"/>
      <c r="Z111" s="62" t="s">
        <v>9</v>
      </c>
      <c r="AA111" s="62"/>
      <c r="AB111" s="62"/>
      <c r="AC111" s="62"/>
      <c r="AD111" s="62" t="s">
        <v>23</v>
      </c>
      <c r="AE111" s="62"/>
      <c r="AF111" s="62"/>
      <c r="AG111" s="62"/>
      <c r="AH111" s="62" t="s">
        <v>10</v>
      </c>
      <c r="AI111" s="62"/>
      <c r="AJ111" s="62"/>
      <c r="AK111" s="62"/>
      <c r="AL111" s="62" t="s">
        <v>9</v>
      </c>
      <c r="AM111" s="62"/>
      <c r="AN111" s="62"/>
      <c r="AO111" s="62"/>
      <c r="AP111" s="62" t="s">
        <v>23</v>
      </c>
      <c r="AQ111" s="62"/>
      <c r="AR111" s="62"/>
      <c r="AS111" s="62"/>
      <c r="AT111" s="62" t="s">
        <v>10</v>
      </c>
      <c r="AU111" s="62"/>
      <c r="AV111" s="62"/>
      <c r="AW111" s="62"/>
      <c r="AX111" s="62" t="s">
        <v>9</v>
      </c>
      <c r="AY111" s="62"/>
      <c r="AZ111" s="62"/>
      <c r="BA111" s="62"/>
      <c r="BB111" s="62" t="s">
        <v>23</v>
      </c>
      <c r="BC111" s="62"/>
      <c r="BD111" s="62"/>
      <c r="BE111" s="62"/>
      <c r="BF111" s="62" t="s">
        <v>10</v>
      </c>
      <c r="BG111" s="62"/>
      <c r="BH111" s="62"/>
      <c r="BI111" s="62"/>
      <c r="BJ111" s="62" t="s">
        <v>9</v>
      </c>
      <c r="BK111" s="62"/>
      <c r="BL111" s="62"/>
      <c r="BM111" s="62"/>
      <c r="BN111" s="62" t="s">
        <v>23</v>
      </c>
      <c r="BO111" s="62"/>
      <c r="BP111" s="62"/>
      <c r="BQ111" s="62"/>
    </row>
    <row r="112" spans="1:69" ht="15" customHeight="1" x14ac:dyDescent="0.2">
      <c r="A112" s="62">
        <v>1</v>
      </c>
      <c r="B112" s="62"/>
      <c r="C112" s="62"/>
      <c r="D112" s="62">
        <v>2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7">
        <v>3</v>
      </c>
      <c r="R112" s="68"/>
      <c r="S112" s="68"/>
      <c r="T112" s="68"/>
      <c r="U112" s="69"/>
      <c r="V112" s="62">
        <v>4</v>
      </c>
      <c r="W112" s="62"/>
      <c r="X112" s="62"/>
      <c r="Y112" s="62"/>
      <c r="Z112" s="62">
        <v>5</v>
      </c>
      <c r="AA112" s="62"/>
      <c r="AB112" s="62"/>
      <c r="AC112" s="62"/>
      <c r="AD112" s="62">
        <v>6</v>
      </c>
      <c r="AE112" s="62"/>
      <c r="AF112" s="62"/>
      <c r="AG112" s="62"/>
      <c r="AH112" s="62">
        <v>7</v>
      </c>
      <c r="AI112" s="62"/>
      <c r="AJ112" s="62"/>
      <c r="AK112" s="62"/>
      <c r="AL112" s="62">
        <v>8</v>
      </c>
      <c r="AM112" s="62"/>
      <c r="AN112" s="62"/>
      <c r="AO112" s="62"/>
      <c r="AP112" s="62">
        <v>9</v>
      </c>
      <c r="AQ112" s="62"/>
      <c r="AR112" s="62"/>
      <c r="AS112" s="62"/>
      <c r="AT112" s="62">
        <v>10</v>
      </c>
      <c r="AU112" s="62"/>
      <c r="AV112" s="62"/>
      <c r="AW112" s="62"/>
      <c r="AX112" s="62">
        <v>11</v>
      </c>
      <c r="AY112" s="62"/>
      <c r="AZ112" s="62"/>
      <c r="BA112" s="62"/>
      <c r="BB112" s="62">
        <v>12</v>
      </c>
      <c r="BC112" s="62"/>
      <c r="BD112" s="62"/>
      <c r="BE112" s="62"/>
      <c r="BF112" s="62">
        <v>13</v>
      </c>
      <c r="BG112" s="62"/>
      <c r="BH112" s="62"/>
      <c r="BI112" s="62"/>
      <c r="BJ112" s="62">
        <v>14</v>
      </c>
      <c r="BK112" s="62"/>
      <c r="BL112" s="62"/>
      <c r="BM112" s="62"/>
      <c r="BN112" s="62">
        <v>15</v>
      </c>
      <c r="BO112" s="62"/>
      <c r="BP112" s="62"/>
      <c r="BQ112" s="62"/>
    </row>
    <row r="113" spans="1:79" ht="9" hidden="1" customHeight="1" x14ac:dyDescent="0.2">
      <c r="A113" s="95" t="s">
        <v>58</v>
      </c>
      <c r="B113" s="96"/>
      <c r="C113" s="97"/>
      <c r="D113" s="70" t="s">
        <v>55</v>
      </c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2"/>
      <c r="Q113" s="95" t="s">
        <v>53</v>
      </c>
      <c r="R113" s="96"/>
      <c r="S113" s="96"/>
      <c r="T113" s="96"/>
      <c r="U113" s="97"/>
      <c r="V113" s="73" t="s">
        <v>45</v>
      </c>
      <c r="W113" s="74"/>
      <c r="X113" s="74"/>
      <c r="Y113" s="75"/>
      <c r="Z113" s="73" t="s">
        <v>59</v>
      </c>
      <c r="AA113" s="74"/>
      <c r="AB113" s="74"/>
      <c r="AC113" s="75"/>
      <c r="AD113" s="76" t="s">
        <v>62</v>
      </c>
      <c r="AE113" s="77"/>
      <c r="AF113" s="77"/>
      <c r="AG113" s="78"/>
      <c r="AH113" s="73" t="s">
        <v>47</v>
      </c>
      <c r="AI113" s="74"/>
      <c r="AJ113" s="74"/>
      <c r="AK113" s="75"/>
      <c r="AL113" s="73" t="s">
        <v>46</v>
      </c>
      <c r="AM113" s="74"/>
      <c r="AN113" s="74"/>
      <c r="AO113" s="75"/>
      <c r="AP113" s="76" t="s">
        <v>62</v>
      </c>
      <c r="AQ113" s="77"/>
      <c r="AR113" s="77"/>
      <c r="AS113" s="78"/>
      <c r="AT113" s="73" t="s">
        <v>48</v>
      </c>
      <c r="AU113" s="74"/>
      <c r="AV113" s="74"/>
      <c r="AW113" s="75"/>
      <c r="AX113" s="73" t="s">
        <v>49</v>
      </c>
      <c r="AY113" s="74"/>
      <c r="AZ113" s="74"/>
      <c r="BA113" s="75"/>
      <c r="BB113" s="76" t="s">
        <v>62</v>
      </c>
      <c r="BC113" s="77"/>
      <c r="BD113" s="77"/>
      <c r="BE113" s="78"/>
      <c r="BF113" s="92" t="s">
        <v>60</v>
      </c>
      <c r="BG113" s="93"/>
      <c r="BH113" s="93"/>
      <c r="BI113" s="94"/>
      <c r="BJ113" s="73" t="s">
        <v>61</v>
      </c>
      <c r="BK113" s="74"/>
      <c r="BL113" s="74"/>
      <c r="BM113" s="75"/>
      <c r="BN113" s="76" t="s">
        <v>62</v>
      </c>
      <c r="BO113" s="77"/>
      <c r="BP113" s="77"/>
      <c r="BQ113" s="78"/>
      <c r="CA113" s="1" t="s">
        <v>76</v>
      </c>
    </row>
    <row r="114" spans="1:79" s="10" customFormat="1" ht="12" customHeight="1" x14ac:dyDescent="0.2">
      <c r="A114" s="109" t="s">
        <v>89</v>
      </c>
      <c r="B114" s="110"/>
      <c r="C114" s="111"/>
      <c r="D114" s="24" t="s">
        <v>90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6"/>
      <c r="Q114" s="109"/>
      <c r="R114" s="110"/>
      <c r="S114" s="110"/>
      <c r="T114" s="110"/>
      <c r="U114" s="111"/>
      <c r="V114" s="112"/>
      <c r="W114" s="113"/>
      <c r="X114" s="113"/>
      <c r="Y114" s="114"/>
      <c r="Z114" s="112"/>
      <c r="AA114" s="113"/>
      <c r="AB114" s="113"/>
      <c r="AC114" s="114"/>
      <c r="AD114" s="112">
        <f>V114+Z114</f>
        <v>0</v>
      </c>
      <c r="AE114" s="113"/>
      <c r="AF114" s="113"/>
      <c r="AG114" s="114"/>
      <c r="AH114" s="112"/>
      <c r="AI114" s="113"/>
      <c r="AJ114" s="113"/>
      <c r="AK114" s="114"/>
      <c r="AL114" s="112"/>
      <c r="AM114" s="113"/>
      <c r="AN114" s="113"/>
      <c r="AO114" s="114"/>
      <c r="AP114" s="112">
        <f>AH114+AL114</f>
        <v>0</v>
      </c>
      <c r="AQ114" s="113"/>
      <c r="AR114" s="113"/>
      <c r="AS114" s="114"/>
      <c r="AT114" s="112"/>
      <c r="AU114" s="113"/>
      <c r="AV114" s="113"/>
      <c r="AW114" s="114"/>
      <c r="AX114" s="112"/>
      <c r="AY114" s="113"/>
      <c r="AZ114" s="113"/>
      <c r="BA114" s="114"/>
      <c r="BB114" s="112">
        <f>AT114+AX114</f>
        <v>0</v>
      </c>
      <c r="BC114" s="113"/>
      <c r="BD114" s="113"/>
      <c r="BE114" s="114"/>
      <c r="BF114" s="115"/>
      <c r="BG114" s="116"/>
      <c r="BH114" s="116"/>
      <c r="BI114" s="117"/>
      <c r="BJ114" s="112"/>
      <c r="BK114" s="113"/>
      <c r="BL114" s="113"/>
      <c r="BM114" s="114"/>
      <c r="BN114" s="112">
        <f>BF114+BJ114</f>
        <v>0</v>
      </c>
      <c r="BO114" s="113"/>
      <c r="BP114" s="113"/>
      <c r="BQ114" s="114"/>
      <c r="CA114" s="10" t="s">
        <v>77</v>
      </c>
    </row>
    <row r="115" spans="1:79" ht="5.25" customHeight="1" x14ac:dyDescent="0.2"/>
    <row r="116" spans="1:79" hidden="1" x14ac:dyDescent="0.2"/>
    <row r="117" spans="1:79" ht="15" customHeight="1" x14ac:dyDescent="0.2">
      <c r="A117" s="79" t="s">
        <v>35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</row>
    <row r="118" spans="1:79" ht="15" customHeight="1" x14ac:dyDescent="0.2">
      <c r="A118" s="79" t="s">
        <v>36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</row>
    <row r="119" spans="1:79" ht="15" customHeight="1" x14ac:dyDescent="0.2">
      <c r="A119" s="79" t="s">
        <v>37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</row>
    <row r="120" spans="1:79" ht="9" customHeight="1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</row>
    <row r="121" spans="1:79" hidden="1" x14ac:dyDescent="0.2"/>
    <row r="122" spans="1:79" ht="20.25" customHeight="1" x14ac:dyDescent="0.2">
      <c r="A122" s="81" t="s">
        <v>138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5"/>
      <c r="AO122" s="5"/>
      <c r="AP122" s="53" t="s">
        <v>140</v>
      </c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</row>
    <row r="123" spans="1:79" x14ac:dyDescent="0.2">
      <c r="W123" s="91" t="s">
        <v>38</v>
      </c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6"/>
      <c r="AO123" s="6"/>
      <c r="AP123" s="91" t="s">
        <v>39</v>
      </c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</row>
    <row r="124" spans="1:79" ht="11.25" customHeight="1" x14ac:dyDescent="0.2"/>
    <row r="125" spans="1:79" ht="0.75" hidden="1" customHeight="1" x14ac:dyDescent="0.2"/>
    <row r="126" spans="1:79" ht="31.5" customHeight="1" x14ac:dyDescent="0.2">
      <c r="A126" s="81" t="s">
        <v>139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5"/>
      <c r="AO126" s="5"/>
      <c r="AP126" s="53" t="s">
        <v>141</v>
      </c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</row>
    <row r="127" spans="1:79" x14ac:dyDescent="0.2">
      <c r="W127" s="91" t="s">
        <v>38</v>
      </c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6"/>
      <c r="AO127" s="6"/>
      <c r="AP127" s="91" t="s">
        <v>39</v>
      </c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</row>
  </sheetData>
  <mergeCells count="707">
    <mergeCell ref="BG38:BJ38"/>
    <mergeCell ref="BC37:BF37"/>
    <mergeCell ref="BG37:BJ37"/>
    <mergeCell ref="BI48:BQ49"/>
    <mergeCell ref="BE52:BH52"/>
    <mergeCell ref="AW48:BH48"/>
    <mergeCell ref="AW52:AZ52"/>
    <mergeCell ref="BA49:BD49"/>
    <mergeCell ref="BA50:BD50"/>
    <mergeCell ref="BA51:BD51"/>
    <mergeCell ref="BA52:BD52"/>
    <mergeCell ref="AW51:AZ51"/>
    <mergeCell ref="BE51:BH51"/>
    <mergeCell ref="AP127:BH127"/>
    <mergeCell ref="A126:V126"/>
    <mergeCell ref="W126:AM126"/>
    <mergeCell ref="AP126:BH126"/>
    <mergeCell ref="W127:AM127"/>
    <mergeCell ref="AL112:AO112"/>
    <mergeCell ref="AH112:AK112"/>
    <mergeCell ref="BF113:BI113"/>
    <mergeCell ref="A113:C113"/>
    <mergeCell ref="AL114:AO114"/>
    <mergeCell ref="AP123:BH123"/>
    <mergeCell ref="W123:AM123"/>
    <mergeCell ref="Q113:U113"/>
    <mergeCell ref="Q114:U114"/>
    <mergeCell ref="AH113:AK113"/>
    <mergeCell ref="AL113:AO113"/>
    <mergeCell ref="AO2:BL4"/>
    <mergeCell ref="Y13:AL13"/>
    <mergeCell ref="M18:AA18"/>
    <mergeCell ref="B14:K14"/>
    <mergeCell ref="B16:K16"/>
    <mergeCell ref="B18:K18"/>
    <mergeCell ref="AL111:AO111"/>
    <mergeCell ref="AH111:AK111"/>
    <mergeCell ref="AE38:AH38"/>
    <mergeCell ref="AI38:AL38"/>
    <mergeCell ref="AM38:AP38"/>
    <mergeCell ref="A57:B57"/>
    <mergeCell ref="C57:F57"/>
    <mergeCell ref="A52:P52"/>
    <mergeCell ref="Q52:U52"/>
    <mergeCell ref="T57:X57"/>
    <mergeCell ref="A34:A35"/>
    <mergeCell ref="BK34:BQ35"/>
    <mergeCell ref="BK36:BQ36"/>
    <mergeCell ref="Q110:U111"/>
    <mergeCell ref="BK37:BQ37"/>
    <mergeCell ref="BK38:BQ38"/>
    <mergeCell ref="AW49:AZ49"/>
    <mergeCell ref="AW50:AZ50"/>
    <mergeCell ref="A107:BQ107"/>
    <mergeCell ref="AI61:AR61"/>
    <mergeCell ref="AS61:BB61"/>
    <mergeCell ref="BC61:BL61"/>
    <mergeCell ref="A62:B62"/>
    <mergeCell ref="Y59:AH59"/>
    <mergeCell ref="A119:BL119"/>
    <mergeCell ref="A120:BL120"/>
    <mergeCell ref="A122:V122"/>
    <mergeCell ref="W122:AM122"/>
    <mergeCell ref="AP122:BH122"/>
    <mergeCell ref="A117:BL117"/>
    <mergeCell ref="A118:BL118"/>
    <mergeCell ref="C60:F60"/>
    <mergeCell ref="G60:S60"/>
    <mergeCell ref="A60:B60"/>
    <mergeCell ref="AI59:AR59"/>
    <mergeCell ref="AS59:BB59"/>
    <mergeCell ref="BC59:BL59"/>
    <mergeCell ref="A59:B59"/>
    <mergeCell ref="C59:F59"/>
    <mergeCell ref="G59:S59"/>
    <mergeCell ref="T59:X59"/>
    <mergeCell ref="D113:P113"/>
    <mergeCell ref="V113:Y113"/>
    <mergeCell ref="Z113:AC113"/>
    <mergeCell ref="AD113:AG113"/>
    <mergeCell ref="V114:Y114"/>
    <mergeCell ref="Z114:AC114"/>
    <mergeCell ref="AD114:AG114"/>
    <mergeCell ref="BJ113:BM113"/>
    <mergeCell ref="BN113:BQ113"/>
    <mergeCell ref="AP113:AS113"/>
    <mergeCell ref="AT113:AW113"/>
    <mergeCell ref="AX113:BA113"/>
    <mergeCell ref="BB113:BE113"/>
    <mergeCell ref="A114:C114"/>
    <mergeCell ref="D114:P114"/>
    <mergeCell ref="V111:Y111"/>
    <mergeCell ref="BN112:BQ112"/>
    <mergeCell ref="BJ112:BM112"/>
    <mergeCell ref="BF112:BI112"/>
    <mergeCell ref="BB112:BE112"/>
    <mergeCell ref="AX112:BA112"/>
    <mergeCell ref="AT112:AW112"/>
    <mergeCell ref="AP112:AS112"/>
    <mergeCell ref="A112:C112"/>
    <mergeCell ref="AD112:AG112"/>
    <mergeCell ref="Z112:AC112"/>
    <mergeCell ref="V112:Y112"/>
    <mergeCell ref="D112:P112"/>
    <mergeCell ref="Q112:U112"/>
    <mergeCell ref="AH114:AK114"/>
    <mergeCell ref="BN114:BQ114"/>
    <mergeCell ref="AP114:AS114"/>
    <mergeCell ref="AT114:AW114"/>
    <mergeCell ref="AX114:BA114"/>
    <mergeCell ref="BB114:BE114"/>
    <mergeCell ref="BF114:BI114"/>
    <mergeCell ref="BJ114:BM114"/>
    <mergeCell ref="A108:BL108"/>
    <mergeCell ref="BF110:BQ110"/>
    <mergeCell ref="AT110:BE110"/>
    <mergeCell ref="AH110:AS110"/>
    <mergeCell ref="V110:AG110"/>
    <mergeCell ref="D110:P111"/>
    <mergeCell ref="A110:C111"/>
    <mergeCell ref="BN111:BQ111"/>
    <mergeCell ref="BJ111:BM111"/>
    <mergeCell ref="BF111:BI111"/>
    <mergeCell ref="AD111:AG111"/>
    <mergeCell ref="Z111:AC111"/>
    <mergeCell ref="BB111:BE111"/>
    <mergeCell ref="AX111:BA111"/>
    <mergeCell ref="AT111:AW111"/>
    <mergeCell ref="AP111:AS111"/>
    <mergeCell ref="V51:Z51"/>
    <mergeCell ref="AA51:AF51"/>
    <mergeCell ref="AG51:AK51"/>
    <mergeCell ref="AL51:AP51"/>
    <mergeCell ref="AQ51:AV51"/>
    <mergeCell ref="V50:Z50"/>
    <mergeCell ref="V52:Z52"/>
    <mergeCell ref="AA52:AF52"/>
    <mergeCell ref="BC57:BL57"/>
    <mergeCell ref="AS57:BB57"/>
    <mergeCell ref="AI57:AR57"/>
    <mergeCell ref="Y57:AH57"/>
    <mergeCell ref="AG52:AK52"/>
    <mergeCell ref="AL52:AP52"/>
    <mergeCell ref="AQ52:AV52"/>
    <mergeCell ref="BI52:BQ52"/>
    <mergeCell ref="A55:BL55"/>
    <mergeCell ref="BE50:BH50"/>
    <mergeCell ref="BI50:BQ50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9:Z49"/>
    <mergeCell ref="A45:BL45"/>
    <mergeCell ref="A46:BL46"/>
    <mergeCell ref="AG48:AV48"/>
    <mergeCell ref="Q48:AF48"/>
    <mergeCell ref="A48:P49"/>
    <mergeCell ref="AQ49:AV49"/>
    <mergeCell ref="Q49:U49"/>
    <mergeCell ref="B38:E38"/>
    <mergeCell ref="AL49:AP49"/>
    <mergeCell ref="AG49:AK49"/>
    <mergeCell ref="AA49:AF49"/>
    <mergeCell ref="AA38:AD38"/>
    <mergeCell ref="F38:I38"/>
    <mergeCell ref="J38:Z38"/>
    <mergeCell ref="BE49:BH4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BG40:BJ40"/>
    <mergeCell ref="BK40:BQ40"/>
    <mergeCell ref="B41:E41"/>
    <mergeCell ref="F41:I41"/>
    <mergeCell ref="J41:Z41"/>
    <mergeCell ref="AA41:AD41"/>
    <mergeCell ref="AE41:AH41"/>
    <mergeCell ref="AI41:AL41"/>
    <mergeCell ref="AM41:AP41"/>
    <mergeCell ref="AQ41:AT41"/>
    <mergeCell ref="AI40:AL40"/>
    <mergeCell ref="AM40:AP40"/>
    <mergeCell ref="AQ40:AT40"/>
    <mergeCell ref="AU40:AX40"/>
    <mergeCell ref="AY40:BB40"/>
    <mergeCell ref="BC40:BF40"/>
    <mergeCell ref="AU41:AX41"/>
    <mergeCell ref="AY41:BB41"/>
    <mergeCell ref="BC41:BF41"/>
    <mergeCell ref="BG41:BJ41"/>
    <mergeCell ref="BK41:BQ41"/>
    <mergeCell ref="B42:E42"/>
    <mergeCell ref="F42:I42"/>
    <mergeCell ref="J42:Z42"/>
    <mergeCell ref="AA42:AD42"/>
    <mergeCell ref="AE42:AH42"/>
    <mergeCell ref="BE53:BH53"/>
    <mergeCell ref="BI53:BQ53"/>
    <mergeCell ref="A53:P53"/>
    <mergeCell ref="Q53:U53"/>
    <mergeCell ref="V53:Z53"/>
    <mergeCell ref="AA53:AF53"/>
    <mergeCell ref="AG53:AK53"/>
    <mergeCell ref="BG42:BJ42"/>
    <mergeCell ref="BK42:BQ42"/>
    <mergeCell ref="AI42:AL42"/>
    <mergeCell ref="AM42:AP42"/>
    <mergeCell ref="AQ42:AT42"/>
    <mergeCell ref="AU42:AX42"/>
    <mergeCell ref="AY42:BB42"/>
    <mergeCell ref="BC42:BF42"/>
    <mergeCell ref="Q50:U50"/>
    <mergeCell ref="AQ50:AV50"/>
    <mergeCell ref="AL50:AP50"/>
    <mergeCell ref="AG50:AK50"/>
    <mergeCell ref="AA50:AF50"/>
    <mergeCell ref="BI51:BQ51"/>
    <mergeCell ref="A50:P50"/>
    <mergeCell ref="A51:P51"/>
    <mergeCell ref="Q51:U51"/>
    <mergeCell ref="A61:B61"/>
    <mergeCell ref="C61:F61"/>
    <mergeCell ref="G61:S61"/>
    <mergeCell ref="T61:X61"/>
    <mergeCell ref="Y61:AH61"/>
    <mergeCell ref="AL53:AP53"/>
    <mergeCell ref="AQ53:AV53"/>
    <mergeCell ref="AW53:AZ53"/>
    <mergeCell ref="BA53:BD53"/>
    <mergeCell ref="T58:X58"/>
    <mergeCell ref="G58:S58"/>
    <mergeCell ref="A58:B58"/>
    <mergeCell ref="C58:F58"/>
    <mergeCell ref="BC58:BL58"/>
    <mergeCell ref="AS58:BB58"/>
    <mergeCell ref="AI58:AR58"/>
    <mergeCell ref="Y58:AH58"/>
    <mergeCell ref="T60:X60"/>
    <mergeCell ref="Y60:AH60"/>
    <mergeCell ref="AI60:AR60"/>
    <mergeCell ref="AS60:BB60"/>
    <mergeCell ref="BC60:BL60"/>
    <mergeCell ref="G57:S57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C62:F62"/>
    <mergeCell ref="G62:S62"/>
    <mergeCell ref="T62:X62"/>
    <mergeCell ref="Y62:AH62"/>
    <mergeCell ref="AI62:AR62"/>
    <mergeCell ref="AS62:BB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72:BB72"/>
    <mergeCell ref="BC72:BL72"/>
    <mergeCell ref="A73:B73"/>
    <mergeCell ref="C73:F73"/>
    <mergeCell ref="G73:S73"/>
    <mergeCell ref="T73:X73"/>
    <mergeCell ref="Y73:AH73"/>
    <mergeCell ref="AI73:AR73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4:BB74"/>
    <mergeCell ref="BC74:BL74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74:B74"/>
    <mergeCell ref="C74:F74"/>
    <mergeCell ref="G74:S74"/>
    <mergeCell ref="T74:X74"/>
    <mergeCell ref="Y74:AH74"/>
    <mergeCell ref="AI74:AR74"/>
    <mergeCell ref="AS76:BB76"/>
    <mergeCell ref="BC76:BL76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76:B76"/>
    <mergeCell ref="C76:F76"/>
    <mergeCell ref="G76:S76"/>
    <mergeCell ref="T76:X76"/>
    <mergeCell ref="Y76:AH76"/>
    <mergeCell ref="AI76:AR76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6:BB86"/>
    <mergeCell ref="BC86:BL86"/>
    <mergeCell ref="A87:B87"/>
    <mergeCell ref="C87:F87"/>
    <mergeCell ref="G87:S87"/>
    <mergeCell ref="T87:X87"/>
    <mergeCell ref="Y87:AH87"/>
    <mergeCell ref="AI87:AR87"/>
    <mergeCell ref="AS87:BB87"/>
    <mergeCell ref="BC87:BL87"/>
    <mergeCell ref="A86:B86"/>
    <mergeCell ref="C86:F86"/>
    <mergeCell ref="G86:S86"/>
    <mergeCell ref="T86:X86"/>
    <mergeCell ref="Y86:AH86"/>
    <mergeCell ref="AI86:AR86"/>
    <mergeCell ref="AS88:BB88"/>
    <mergeCell ref="BC88:BL88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88:B88"/>
    <mergeCell ref="C88:F88"/>
    <mergeCell ref="G88:S88"/>
    <mergeCell ref="T88:X88"/>
    <mergeCell ref="Y88:AH88"/>
    <mergeCell ref="AI88:AR88"/>
    <mergeCell ref="AS90:BB90"/>
    <mergeCell ref="BC90:BL90"/>
    <mergeCell ref="A91:B91"/>
    <mergeCell ref="C91:F91"/>
    <mergeCell ref="G91:S91"/>
    <mergeCell ref="T91:X91"/>
    <mergeCell ref="Y91:AH91"/>
    <mergeCell ref="AI91:AR91"/>
    <mergeCell ref="AS91:BB91"/>
    <mergeCell ref="BC91:BL91"/>
    <mergeCell ref="A90:B90"/>
    <mergeCell ref="C90:F90"/>
    <mergeCell ref="G90:S90"/>
    <mergeCell ref="T90:X90"/>
    <mergeCell ref="Y90:AH90"/>
    <mergeCell ref="AI90:AR90"/>
    <mergeCell ref="AS92:BB92"/>
    <mergeCell ref="BC92:BL92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2:B92"/>
    <mergeCell ref="C92:F92"/>
    <mergeCell ref="G92:S92"/>
    <mergeCell ref="T92:X92"/>
    <mergeCell ref="Y92:AH92"/>
    <mergeCell ref="AI92:AR92"/>
    <mergeCell ref="AS94:BB94"/>
    <mergeCell ref="BC94:BL94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4:B94"/>
    <mergeCell ref="C94:F94"/>
    <mergeCell ref="G94:S94"/>
    <mergeCell ref="T94:X94"/>
    <mergeCell ref="Y94:AH94"/>
    <mergeCell ref="AI94:AR94"/>
    <mergeCell ref="AS96:BB96"/>
    <mergeCell ref="BC96:BL96"/>
    <mergeCell ref="A97:B97"/>
    <mergeCell ref="C97:F97"/>
    <mergeCell ref="G97:S97"/>
    <mergeCell ref="T97:X97"/>
    <mergeCell ref="Y97:AH97"/>
    <mergeCell ref="AI97:AR97"/>
    <mergeCell ref="AS97:BB97"/>
    <mergeCell ref="BC97:BL97"/>
    <mergeCell ref="A96:B96"/>
    <mergeCell ref="C96:F96"/>
    <mergeCell ref="G96:S96"/>
    <mergeCell ref="T96:X96"/>
    <mergeCell ref="Y96:AH96"/>
    <mergeCell ref="AI96:AR96"/>
    <mergeCell ref="AS98:BB98"/>
    <mergeCell ref="BC98:BL98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98:B98"/>
    <mergeCell ref="C98:F98"/>
    <mergeCell ref="G98:S98"/>
    <mergeCell ref="T98:X98"/>
    <mergeCell ref="Y98:AH98"/>
    <mergeCell ref="AI98:AR98"/>
    <mergeCell ref="AS100:BB100"/>
    <mergeCell ref="BC100:BL100"/>
    <mergeCell ref="A101:B101"/>
    <mergeCell ref="C101:F101"/>
    <mergeCell ref="G101:S101"/>
    <mergeCell ref="T101:X101"/>
    <mergeCell ref="Y101:AH101"/>
    <mergeCell ref="AI101:AR101"/>
    <mergeCell ref="AS101:BB101"/>
    <mergeCell ref="BC101:BL101"/>
    <mergeCell ref="A100:B100"/>
    <mergeCell ref="C100:F100"/>
    <mergeCell ref="G100:S100"/>
    <mergeCell ref="T100:X100"/>
    <mergeCell ref="Y100:AH100"/>
    <mergeCell ref="AI100:AR100"/>
    <mergeCell ref="AS102:BB102"/>
    <mergeCell ref="BC102:BL102"/>
    <mergeCell ref="A103:B103"/>
    <mergeCell ref="C103:F103"/>
    <mergeCell ref="G103:S103"/>
    <mergeCell ref="T103:X103"/>
    <mergeCell ref="Y103:AH103"/>
    <mergeCell ref="AI103:AR103"/>
    <mergeCell ref="AS103:BB103"/>
    <mergeCell ref="BC103:BL103"/>
    <mergeCell ref="A102:B102"/>
    <mergeCell ref="C102:F102"/>
    <mergeCell ref="G102:S102"/>
    <mergeCell ref="T102:X102"/>
    <mergeCell ref="Y102:AH102"/>
    <mergeCell ref="AI102:AR102"/>
    <mergeCell ref="AS104:BB104"/>
    <mergeCell ref="BC104:BL104"/>
    <mergeCell ref="A105:B105"/>
    <mergeCell ref="C105:F105"/>
    <mergeCell ref="G105:S105"/>
    <mergeCell ref="T105:X105"/>
    <mergeCell ref="Y105:AH105"/>
    <mergeCell ref="AI105:AR105"/>
    <mergeCell ref="AS105:BB105"/>
    <mergeCell ref="BC105:BL105"/>
    <mergeCell ref="A104:B104"/>
    <mergeCell ref="C104:F104"/>
    <mergeCell ref="G104:S104"/>
    <mergeCell ref="T104:X104"/>
    <mergeCell ref="Y104:AH104"/>
    <mergeCell ref="AI104:AR104"/>
  </mergeCells>
  <phoneticPr fontId="0" type="noConversion"/>
  <conditionalFormatting sqref="C60:F60">
    <cfRule type="cellIs" dxfId="45" priority="47" stopIfTrue="1" operator="equal">
      <formula>$C59</formula>
    </cfRule>
  </conditionalFormatting>
  <conditionalFormatting sqref="C61:F61">
    <cfRule type="cellIs" dxfId="44" priority="46" stopIfTrue="1" operator="equal">
      <formula>$C60</formula>
    </cfRule>
  </conditionalFormatting>
  <conditionalFormatting sqref="C62:F62">
    <cfRule type="cellIs" dxfId="43" priority="45" stopIfTrue="1" operator="equal">
      <formula>$C61</formula>
    </cfRule>
  </conditionalFormatting>
  <conditionalFormatting sqref="C63:F63">
    <cfRule type="cellIs" dxfId="42" priority="44" stopIfTrue="1" operator="equal">
      <formula>$C62</formula>
    </cfRule>
  </conditionalFormatting>
  <conditionalFormatting sqref="C64:F64">
    <cfRule type="cellIs" dxfId="41" priority="43" stopIfTrue="1" operator="equal">
      <formula>$C63</formula>
    </cfRule>
  </conditionalFormatting>
  <conditionalFormatting sqref="C65:F65">
    <cfRule type="cellIs" dxfId="40" priority="42" stopIfTrue="1" operator="equal">
      <formula>$C64</formula>
    </cfRule>
  </conditionalFormatting>
  <conditionalFormatting sqref="C66:F66">
    <cfRule type="cellIs" dxfId="39" priority="41" stopIfTrue="1" operator="equal">
      <formula>$C65</formula>
    </cfRule>
  </conditionalFormatting>
  <conditionalFormatting sqref="C67:F67">
    <cfRule type="cellIs" dxfId="38" priority="40" stopIfTrue="1" operator="equal">
      <formula>$C66</formula>
    </cfRule>
  </conditionalFormatting>
  <conditionalFormatting sqref="C68:F68">
    <cfRule type="cellIs" dxfId="37" priority="39" stopIfTrue="1" operator="equal">
      <formula>$C67</formula>
    </cfRule>
  </conditionalFormatting>
  <conditionalFormatting sqref="C69:F69">
    <cfRule type="cellIs" dxfId="36" priority="38" stopIfTrue="1" operator="equal">
      <formula>$C68</formula>
    </cfRule>
  </conditionalFormatting>
  <conditionalFormatting sqref="C70:F70">
    <cfRule type="cellIs" dxfId="35" priority="37" stopIfTrue="1" operator="equal">
      <formula>$C69</formula>
    </cfRule>
  </conditionalFormatting>
  <conditionalFormatting sqref="C71:F71">
    <cfRule type="cellIs" dxfId="34" priority="36" stopIfTrue="1" operator="equal">
      <formula>$C70</formula>
    </cfRule>
  </conditionalFormatting>
  <conditionalFormatting sqref="C72:F72">
    <cfRule type="cellIs" dxfId="33" priority="35" stopIfTrue="1" operator="equal">
      <formula>$C71</formula>
    </cfRule>
  </conditionalFormatting>
  <conditionalFormatting sqref="C73:F73">
    <cfRule type="cellIs" dxfId="32" priority="34" stopIfTrue="1" operator="equal">
      <formula>$C72</formula>
    </cfRule>
  </conditionalFormatting>
  <conditionalFormatting sqref="C74:F74">
    <cfRule type="cellIs" dxfId="31" priority="33" stopIfTrue="1" operator="equal">
      <formula>$C73</formula>
    </cfRule>
  </conditionalFormatting>
  <conditionalFormatting sqref="C75:F75">
    <cfRule type="cellIs" dxfId="30" priority="32" stopIfTrue="1" operator="equal">
      <formula>$C74</formula>
    </cfRule>
  </conditionalFormatting>
  <conditionalFormatting sqref="C76:F76">
    <cfRule type="cellIs" dxfId="29" priority="31" stopIfTrue="1" operator="equal">
      <formula>$C75</formula>
    </cfRule>
  </conditionalFormatting>
  <conditionalFormatting sqref="C77:F77">
    <cfRule type="cellIs" dxfId="28" priority="30" stopIfTrue="1" operator="equal">
      <formula>$C76</formula>
    </cfRule>
  </conditionalFormatting>
  <conditionalFormatting sqref="C78:F78">
    <cfRule type="cellIs" dxfId="27" priority="29" stopIfTrue="1" operator="equal">
      <formula>$C77</formula>
    </cfRule>
  </conditionalFormatting>
  <conditionalFormatting sqref="C79:F79">
    <cfRule type="cellIs" dxfId="26" priority="28" stopIfTrue="1" operator="equal">
      <formula>$C78</formula>
    </cfRule>
  </conditionalFormatting>
  <conditionalFormatting sqref="C80:F80">
    <cfRule type="cellIs" dxfId="25" priority="27" stopIfTrue="1" operator="equal">
      <formula>$C79</formula>
    </cfRule>
  </conditionalFormatting>
  <conditionalFormatting sqref="C81:F81">
    <cfRule type="cellIs" dxfId="24" priority="26" stopIfTrue="1" operator="equal">
      <formula>$C80</formula>
    </cfRule>
  </conditionalFormatting>
  <conditionalFormatting sqref="C82:F82">
    <cfRule type="cellIs" dxfId="23" priority="25" stopIfTrue="1" operator="equal">
      <formula>$C81</formula>
    </cfRule>
  </conditionalFormatting>
  <conditionalFormatting sqref="C83:F83">
    <cfRule type="cellIs" dxfId="22" priority="24" stopIfTrue="1" operator="equal">
      <formula>$C82</formula>
    </cfRule>
  </conditionalFormatting>
  <conditionalFormatting sqref="C84:F84">
    <cfRule type="cellIs" dxfId="21" priority="23" stopIfTrue="1" operator="equal">
      <formula>$C83</formula>
    </cfRule>
  </conditionalFormatting>
  <conditionalFormatting sqref="C85:F85">
    <cfRule type="cellIs" dxfId="20" priority="22" stopIfTrue="1" operator="equal">
      <formula>$C84</formula>
    </cfRule>
  </conditionalFormatting>
  <conditionalFormatting sqref="C86:F86">
    <cfRule type="cellIs" dxfId="19" priority="21" stopIfTrue="1" operator="equal">
      <formula>$C85</formula>
    </cfRule>
  </conditionalFormatting>
  <conditionalFormatting sqref="C87:F87">
    <cfRule type="cellIs" dxfId="18" priority="20" stopIfTrue="1" operator="equal">
      <formula>$C86</formula>
    </cfRule>
  </conditionalFormatting>
  <conditionalFormatting sqref="C88:F88">
    <cfRule type="cellIs" dxfId="17" priority="19" stopIfTrue="1" operator="equal">
      <formula>$C87</formula>
    </cfRule>
  </conditionalFormatting>
  <conditionalFormatting sqref="C89:F89">
    <cfRule type="cellIs" dxfId="16" priority="18" stopIfTrue="1" operator="equal">
      <formula>$C88</formula>
    </cfRule>
  </conditionalFormatting>
  <conditionalFormatting sqref="C90:F90">
    <cfRule type="cellIs" dxfId="15" priority="17" stopIfTrue="1" operator="equal">
      <formula>$C89</formula>
    </cfRule>
  </conditionalFormatting>
  <conditionalFormatting sqref="C91:F91">
    <cfRule type="cellIs" dxfId="14" priority="16" stopIfTrue="1" operator="equal">
      <formula>$C90</formula>
    </cfRule>
  </conditionalFormatting>
  <conditionalFormatting sqref="C92:F92">
    <cfRule type="cellIs" dxfId="13" priority="15" stopIfTrue="1" operator="equal">
      <formula>$C91</formula>
    </cfRule>
  </conditionalFormatting>
  <conditionalFormatting sqref="C93:F93">
    <cfRule type="cellIs" dxfId="12" priority="14" stopIfTrue="1" operator="equal">
      <formula>$C92</formula>
    </cfRule>
  </conditionalFormatting>
  <conditionalFormatting sqref="C94:F94">
    <cfRule type="cellIs" dxfId="11" priority="13" stopIfTrue="1" operator="equal">
      <formula>$C93</formula>
    </cfRule>
  </conditionalFormatting>
  <conditionalFormatting sqref="C95:F95">
    <cfRule type="cellIs" dxfId="10" priority="12" stopIfTrue="1" operator="equal">
      <formula>$C94</formula>
    </cfRule>
  </conditionalFormatting>
  <conditionalFormatting sqref="C96:F96">
    <cfRule type="cellIs" dxfId="9" priority="11" stopIfTrue="1" operator="equal">
      <formula>$C95</formula>
    </cfRule>
  </conditionalFormatting>
  <conditionalFormatting sqref="C97:F97">
    <cfRule type="cellIs" dxfId="8" priority="10" stopIfTrue="1" operator="equal">
      <formula>$C96</formula>
    </cfRule>
  </conditionalFormatting>
  <conditionalFormatting sqref="C98:F98">
    <cfRule type="cellIs" dxfId="7" priority="9" stopIfTrue="1" operator="equal">
      <formula>$C97</formula>
    </cfRule>
  </conditionalFormatting>
  <conditionalFormatting sqref="C99:F99">
    <cfRule type="cellIs" dxfId="6" priority="8" stopIfTrue="1" operator="equal">
      <formula>$C98</formula>
    </cfRule>
  </conditionalFormatting>
  <conditionalFormatting sqref="C100:F100">
    <cfRule type="cellIs" dxfId="5" priority="7" stopIfTrue="1" operator="equal">
      <formula>$C99</formula>
    </cfRule>
  </conditionalFormatting>
  <conditionalFormatting sqref="C101:F101">
    <cfRule type="cellIs" dxfId="4" priority="6" stopIfTrue="1" operator="equal">
      <formula>$C100</formula>
    </cfRule>
  </conditionalFormatting>
  <conditionalFormatting sqref="C102:F102">
    <cfRule type="cellIs" dxfId="3" priority="5" stopIfTrue="1" operator="equal">
      <formula>$C101</formula>
    </cfRule>
  </conditionalFormatting>
  <conditionalFormatting sqref="C103:F103">
    <cfRule type="cellIs" dxfId="2" priority="4" stopIfTrue="1" operator="equal">
      <formula>$C102</formula>
    </cfRule>
  </conditionalFormatting>
  <conditionalFormatting sqref="C104:F104">
    <cfRule type="cellIs" dxfId="1" priority="3" stopIfTrue="1" operator="equal">
      <formula>$C103</formula>
    </cfRule>
  </conditionalFormatting>
  <conditionalFormatting sqref="C105:F105">
    <cfRule type="cellIs" dxfId="0" priority="2" stopIfTrue="1" operator="equal">
      <formula>$C104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КПК0214060</vt:lpstr>
      <vt:lpstr>КПК0214060!Область_печати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2019-02-15T12:01:00Z</cp:lastPrinted>
  <dcterms:created xsi:type="dcterms:W3CDTF">2016-08-10T10:53:25Z</dcterms:created>
  <dcterms:modified xsi:type="dcterms:W3CDTF">2019-02-15T12:14:47Z</dcterms:modified>
</cp:coreProperties>
</file>