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3680"/>
  </bookViews>
  <sheets>
    <sheet name="КПК0216030" sheetId="1" r:id="rId1"/>
  </sheets>
  <definedNames>
    <definedName name="_xlnm.Print_Area" localSheetId="0">КПК0216030!$A$1:$BQ$137</definedName>
  </definedNames>
  <calcPr calcId="145621"/>
</workbook>
</file>

<file path=xl/calcChain.xml><?xml version="1.0" encoding="utf-8"?>
<calcChain xmlns="http://schemas.openxmlformats.org/spreadsheetml/2006/main">
  <c r="AI45" i="1" l="1"/>
  <c r="AU45" i="1"/>
  <c r="AY45" i="1"/>
  <c r="BC45" i="1"/>
  <c r="BG45" i="1"/>
  <c r="BN124" i="1" l="1"/>
  <c r="BB124" i="1"/>
  <c r="AP124" i="1"/>
  <c r="AD124" i="1"/>
  <c r="BC115" i="1"/>
  <c r="BC114" i="1"/>
  <c r="BC113" i="1"/>
  <c r="BC112" i="1"/>
  <c r="BC111" i="1"/>
  <c r="BC110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1" i="1"/>
  <c r="BC90" i="1"/>
  <c r="BC89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A56" i="1"/>
  <c r="AW56" i="1"/>
  <c r="AQ56" i="1"/>
  <c r="AA56" i="1"/>
  <c r="BC46" i="1"/>
  <c r="AY46" i="1"/>
  <c r="AU46" i="1"/>
  <c r="AI46" i="1"/>
  <c r="BC44" i="1"/>
  <c r="AY44" i="1"/>
  <c r="AU44" i="1"/>
  <c r="AI44" i="1"/>
  <c r="BC43" i="1"/>
  <c r="AY43" i="1"/>
  <c r="AU43" i="1"/>
  <c r="AI43" i="1"/>
  <c r="BC42" i="1"/>
  <c r="AY42" i="1"/>
  <c r="AU42" i="1"/>
  <c r="AI42" i="1"/>
  <c r="BC41" i="1"/>
  <c r="AY41" i="1"/>
  <c r="AU41" i="1"/>
  <c r="AI41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E28" i="1" l="1"/>
  <c r="BG38" i="1"/>
  <c r="BG39" i="1"/>
  <c r="BG40" i="1"/>
  <c r="BG41" i="1"/>
  <c r="BG42" i="1"/>
  <c r="BG43" i="1"/>
  <c r="BG44" i="1"/>
  <c r="BG46" i="1"/>
  <c r="BE56" i="1"/>
</calcChain>
</file>

<file path=xl/sharedStrings.xml><?xml version="1.0" encoding="utf-8"?>
<sst xmlns="http://schemas.openxmlformats.org/spreadsheetml/2006/main" count="381" uniqueCount="162">
  <si>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</si>
  <si>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</si>
  <si>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</si>
  <si>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</si>
  <si>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</si>
  <si>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</si>
  <si>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</si>
  <si>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</si>
  <si>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</si>
  <si>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</si>
  <si>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</si>
  <si>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</si>
  <si>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</si>
  <si>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</si>
  <si>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</si>
  <si>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</si>
  <si>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</si>
  <si>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</si>
  <si>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</si>
  <si>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</si>
  <si>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</si>
  <si>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</si>
  <si>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</si>
  <si>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</si>
  <si>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</si>
  <si>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</si>
  <si>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</si>
  <si>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</si>
  <si>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</si>
  <si>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</si>
  <si>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</si>
  <si>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</si>
  <si>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</si>
  <si>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</si>
  <si>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</si>
  <si>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</si>
  <si>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</si>
  <si>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</si>
  <si>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</si>
  <si>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</si>
  <si>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</si>
  <si>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</si>
  <si>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</si>
  <si>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</si>
  <si>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</si>
  <si>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</si>
  <si>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</si>
  <si>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</si>
  <si>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</si>
  <si>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</si>
  <si>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</si>
  <si>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</si>
  <si>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</si>
  <si>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</si>
  <si>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</si>
  <si>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</si>
  <si>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</si>
  <si>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</si>
  <si>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</si>
  <si>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</si>
  <si>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</si>
  <si>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</si>
  <si>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</si>
  <si>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</si>
  <si>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</si>
  <si>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</si>
  <si>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</si>
  <si>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</si>
  <si>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</si>
  <si>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</si>
  <si>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</si>
  <si>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</si>
  <si>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</si>
  <si>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</si>
  <si>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</si>
  <si>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</si>
  <si>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</si>
  <si>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</si>
  <si>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</si>
  <si>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</si>
  <si>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</si>
  <si>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</si>
  <si>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</si>
  <si>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6030</t>
  </si>
  <si>
    <t>Організація благоустрою населених пунктів</t>
  </si>
  <si>
    <t>0216030</t>
  </si>
  <si>
    <t>Виготовлення проектно-кошторисної документації</t>
  </si>
  <si>
    <t>Виготовлення проктно-кошторисної документації пройшло по спеціальному фонду</t>
  </si>
  <si>
    <t>Забезпечення благоустрію громади</t>
  </si>
  <si>
    <t>Економія коштів утворилось за рахунок проведення електронних закупівель. Благоустрій дитячого майданчика по вул. Парковій перенесено на 2019 рік.</t>
  </si>
  <si>
    <t>Забезпечення видалення аварійних ,сухостійних дерев та ліквідація амброзії</t>
  </si>
  <si>
    <t>Планувався більший об`эм видалення сухостійних дерев.</t>
  </si>
  <si>
    <t>Забезпечення збереження енергоресурсів</t>
  </si>
  <si>
    <t>Економія склалась за рахунок раціонального використання електроенегрії на вуличне освітлення.</t>
  </si>
  <si>
    <t>Забезпечення облаштування та озеленення окремої території( центральної садиби, берегової зони відпочинку)</t>
  </si>
  <si>
    <t>Планувалось озеленення дитячого майданчика.</t>
  </si>
  <si>
    <t>Забезпечення утримання в належному технічному стані об`єктів дорожнього господарства</t>
  </si>
  <si>
    <t>Проведення поточного ремонту об`єктів транспортної інфраструктури</t>
  </si>
  <si>
    <t/>
  </si>
  <si>
    <t>Усього</t>
  </si>
  <si>
    <t>0216030 - Організація благоустрою населених пунктів</t>
  </si>
  <si>
    <t>Затрат</t>
  </si>
  <si>
    <t>площа та протяжність об`єктів дорожнього господарства (в розрізі їх видів),</t>
  </si>
  <si>
    <t>км.</t>
  </si>
  <si>
    <t>Звітність установ</t>
  </si>
  <si>
    <t>Обсяги видатків</t>
  </si>
  <si>
    <t>тис.грн.</t>
  </si>
  <si>
    <t>Кошторис</t>
  </si>
  <si>
    <t>Продукту</t>
  </si>
  <si>
    <t>баки для сміття</t>
  </si>
  <si>
    <t>од.</t>
  </si>
  <si>
    <t>Розрахунок</t>
  </si>
  <si>
    <t>дорожні знаки</t>
  </si>
  <si>
    <t>протяжність доріг які обслуговуватимуться в зимовий період</t>
  </si>
  <si>
    <t>заходи по установці дорожних знаків</t>
  </si>
  <si>
    <t>заходи, щодо поточного ремонту покрівлі зупинки</t>
  </si>
  <si>
    <t>Ефективності</t>
  </si>
  <si>
    <t>середні витрати на придбання 1 дорожнього знаку</t>
  </si>
  <si>
    <t>середні витрати на придбання 1 баку для сміття</t>
  </si>
  <si>
    <t>середні витрати на обслуговування 1 км. Доріг в зимовий період</t>
  </si>
  <si>
    <t>Видатки на ліквідацію амброзії</t>
  </si>
  <si>
    <t>Видатки на ліквідацію стихійних звалищ</t>
  </si>
  <si>
    <t>Середні витрати на 1 кубічний метр сухостіїв</t>
  </si>
  <si>
    <t>Обсяг видатків на вуличне освітлення</t>
  </si>
  <si>
    <t>G88:BL88</t>
  </si>
  <si>
    <t>Кількість точок вуличного освітлення</t>
  </si>
  <si>
    <t>шт.</t>
  </si>
  <si>
    <t>Звітність установи</t>
  </si>
  <si>
    <t>Обсяг споживання вуличного освітлення в натуральному виразі</t>
  </si>
  <si>
    <t>кВт.год</t>
  </si>
  <si>
    <t>Ліміти</t>
  </si>
  <si>
    <t>G92:BL92</t>
  </si>
  <si>
    <t>витрати на поточний ремонт вуличного освітлення</t>
  </si>
  <si>
    <t>Якості</t>
  </si>
  <si>
    <t>річна економія споживання енергоресурсів</t>
  </si>
  <si>
    <t>%</t>
  </si>
  <si>
    <t>динаміка видатків на поточний ремонт вуличного освітлення у порівнянні з минулим роком</t>
  </si>
  <si>
    <t>- паспортизація вулиць</t>
  </si>
  <si>
    <t>середні витрати на 1 проект з паспортизації вулиць</t>
  </si>
  <si>
    <t>обсяг видатків</t>
  </si>
  <si>
    <t>Обсяг видатків на вилов безпритульних тварин</t>
  </si>
  <si>
    <t>Обсяг видатків на дитячій майданчик</t>
  </si>
  <si>
    <t>G109:BL109</t>
  </si>
  <si>
    <t>Реконструкція дитячого майданчика призупинена. Блогоустрій майданчика продовжиться у 2019 році.</t>
  </si>
  <si>
    <t>Обсяг видатків на проведення заходів з благоустрою</t>
  </si>
  <si>
    <t>Кількість заходів спрямованих на вилов безпритульних тварин</t>
  </si>
  <si>
    <t>кількість дитячих майданчиків які планується облаштувати</t>
  </si>
  <si>
    <t>Ефективність проведених заходів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</si>
  <si>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</si>
  <si>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</si>
  <si>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</si>
  <si>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</si>
  <si>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</si>
  <si>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</si>
  <si>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</si>
  <si>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</si>
  <si>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</si>
  <si>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0620</t>
  </si>
  <si>
    <t>на 31.12. 2018  року</t>
  </si>
  <si>
    <t>Планувався поточний ремонт дороги, але провели його по завданню забезпечення благоустрою громади.</t>
  </si>
  <si>
    <t>Додались вирати по боротьбі з ожеледецею.</t>
  </si>
  <si>
    <t>Видатки на видалення сухостійних дерев та гілля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</si>
</sst>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17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172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left" vertical="center" wrapText="1"/>
    </xf>
    <xf numFmtId="172" fontId="1" fillId="0" borderId="4" xfId="0" applyNumberFormat="1" applyFont="1" applyBorder="1" applyAlignment="1">
      <alignment horizontal="left" vertical="center" wrapText="1"/>
    </xf>
    <xf numFmtId="172" fontId="1" fillId="0" borderId="5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72" fontId="9" fillId="0" borderId="4" xfId="0" applyNumberFormat="1" applyFont="1" applyBorder="1" applyAlignment="1">
      <alignment horizontal="center" vertical="center" wrapText="1"/>
    </xf>
    <xf numFmtId="172" fontId="9" fillId="0" borderId="5" xfId="0" applyNumberFormat="1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172" fontId="2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72" fontId="3" fillId="0" borderId="3" xfId="0" applyNumberFormat="1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center" vertical="center" wrapText="1"/>
    </xf>
    <xf numFmtId="172" fontId="3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1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172" fontId="3" fillId="0" borderId="3" xfId="0" applyNumberFormat="1" applyFont="1" applyBorder="1" applyAlignment="1">
      <alignment horizontal="left" vertical="center" wrapText="1"/>
    </xf>
    <xf numFmtId="172" fontId="3" fillId="0" borderId="4" xfId="0" applyNumberFormat="1" applyFont="1" applyBorder="1" applyAlignment="1">
      <alignment horizontal="left" vertical="center" wrapText="1"/>
    </xf>
    <xf numFmtId="172" fontId="3" fillId="0" borderId="5" xfId="0" applyNumberFormat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quotePrefix="1" applyFont="1" applyBorder="1" applyAlignment="1">
      <alignment horizontal="center"/>
    </xf>
    <xf numFmtId="0" fontId="10" fillId="0" borderId="4" xfId="0" applyNumberFormat="1" applyFont="1" applyBorder="1" applyAlignment="1">
      <alignment horizontal="center" vertical="top" wrapText="1"/>
    </xf>
    <xf numFmtId="0" fontId="10" fillId="0" borderId="5" xfId="0" applyNumberFormat="1" applyFont="1" applyBorder="1" applyAlignment="1">
      <alignment horizontal="center" vertical="top" wrapText="1"/>
    </xf>
    <xf numFmtId="49" fontId="2" fillId="0" borderId="4" xfId="0" quotePrefix="1" applyNumberFormat="1" applyFont="1" applyBorder="1" applyAlignment="1">
      <alignment horizontal="center" vertical="center" wrapText="1"/>
    </xf>
    <xf numFmtId="49" fontId="2" fillId="0" borderId="5" xfId="0" quotePrefix="1" applyNumberFormat="1" applyFont="1" applyBorder="1" applyAlignment="1">
      <alignment horizontal="center" vertical="center" wrapText="1"/>
    </xf>
    <xf numFmtId="0" fontId="13" fillId="0" borderId="1" xfId="0" applyFont="1" applyBorder="1"/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7"/>
  <sheetViews>
    <sheetView tabSelected="1" topLeftCell="A32" zoomScaleNormal="100" workbookViewId="0">
      <selection activeCell="Y80" sqref="Y80:AH8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39" t="s">
        <v>24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64" ht="15.95" customHeight="1" x14ac:dyDescent="0.2"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64" ht="14.1" customHeight="1" x14ac:dyDescent="0.2"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64" ht="9.75" hidden="1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9.75" hidden="1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</row>
    <row r="7" spans="1:64" ht="9.75" hidden="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</row>
    <row r="8" spans="1:64" ht="9.75" hidden="1" customHeight="1" x14ac:dyDescent="0.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</row>
    <row r="9" spans="1:64" ht="8.25" hidden="1" customHeight="1" x14ac:dyDescent="0.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</row>
    <row r="11" spans="1:64" ht="15.75" customHeight="1" x14ac:dyDescent="0.2">
      <c r="A11" s="68" t="s">
        <v>67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75" customHeight="1" x14ac:dyDescent="0.2">
      <c r="A12" s="68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0" t="s">
        <v>158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1.75" customHeight="1" x14ac:dyDescent="0.2">
      <c r="A14" s="4" t="s">
        <v>26</v>
      </c>
      <c r="B14" s="104" t="s">
        <v>148</v>
      </c>
      <c r="C14" s="34"/>
      <c r="D14" s="34"/>
      <c r="E14" s="34"/>
      <c r="F14" s="34"/>
      <c r="G14" s="34"/>
      <c r="H14" s="34"/>
      <c r="I14" s="34"/>
      <c r="J14" s="34"/>
      <c r="K14" s="34"/>
      <c r="L14" s="105" t="s">
        <v>149</v>
      </c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</row>
    <row r="15" spans="1:64" ht="15.95" customHeight="1" x14ac:dyDescent="0.2">
      <c r="A15" s="42" t="s">
        <v>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 t="s">
        <v>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64" ht="21" customHeight="1" x14ac:dyDescent="0.2">
      <c r="A16" s="4" t="s">
        <v>27</v>
      </c>
      <c r="B16" s="104" t="s">
        <v>156</v>
      </c>
      <c r="C16" s="34"/>
      <c r="D16" s="34"/>
      <c r="E16" s="34"/>
      <c r="F16" s="34"/>
      <c r="G16" s="34"/>
      <c r="H16" s="34"/>
      <c r="I16" s="34"/>
      <c r="J16" s="34"/>
      <c r="K16" s="34"/>
      <c r="L16" s="105" t="s">
        <v>149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</row>
    <row r="17" spans="1:79" ht="15.95" customHeight="1" x14ac:dyDescent="0.2">
      <c r="A17" s="42" t="s">
        <v>0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 t="s">
        <v>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79" ht="20.25" customHeight="1" x14ac:dyDescent="0.2">
      <c r="A18" s="4" t="s">
        <v>28</v>
      </c>
      <c r="B18" s="104" t="s">
        <v>85</v>
      </c>
      <c r="C18" s="34"/>
      <c r="D18" s="34"/>
      <c r="E18" s="34"/>
      <c r="F18" s="34"/>
      <c r="G18" s="34"/>
      <c r="H18" s="34"/>
      <c r="I18" s="34"/>
      <c r="J18" s="34"/>
      <c r="K18" s="34"/>
      <c r="M18" s="109" t="s">
        <v>157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C18" s="105" t="s">
        <v>84</v>
      </c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</row>
    <row r="19" spans="1:79" ht="32.1" customHeight="1" x14ac:dyDescent="0.2">
      <c r="A19" s="42" t="s">
        <v>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 t="s">
        <v>29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1" spans="1:79" ht="15.75" customHeight="1" x14ac:dyDescent="0.2">
      <c r="A21" s="36" t="s">
        <v>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79" ht="15" customHeight="1" x14ac:dyDescent="0.2">
      <c r="A22" s="65" t="s">
        <v>154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</row>
    <row r="24" spans="1:79" ht="27.95" customHeight="1" x14ac:dyDescent="0.2">
      <c r="A24" s="9" t="s">
        <v>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 t="s">
        <v>6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 t="s">
        <v>5</v>
      </c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79" ht="21" customHeight="1" x14ac:dyDescent="0.2">
      <c r="A25" s="9" t="s">
        <v>10</v>
      </c>
      <c r="B25" s="9"/>
      <c r="C25" s="9"/>
      <c r="D25" s="9"/>
      <c r="E25" s="9"/>
      <c r="F25" s="9"/>
      <c r="G25" s="9"/>
      <c r="H25" s="9" t="s">
        <v>9</v>
      </c>
      <c r="I25" s="9"/>
      <c r="J25" s="9"/>
      <c r="K25" s="9"/>
      <c r="L25" s="9"/>
      <c r="M25" s="9"/>
      <c r="N25" s="9"/>
      <c r="O25" s="9" t="s">
        <v>8</v>
      </c>
      <c r="P25" s="9"/>
      <c r="Q25" s="9"/>
      <c r="R25" s="9"/>
      <c r="S25" s="9"/>
      <c r="T25" s="9"/>
      <c r="U25" s="9"/>
      <c r="V25" s="9" t="s">
        <v>10</v>
      </c>
      <c r="W25" s="9"/>
      <c r="X25" s="9"/>
      <c r="Y25" s="9"/>
      <c r="Z25" s="9"/>
      <c r="AA25" s="9"/>
      <c r="AB25" s="9"/>
      <c r="AC25" s="9" t="s">
        <v>9</v>
      </c>
      <c r="AD25" s="9"/>
      <c r="AE25" s="9"/>
      <c r="AF25" s="9"/>
      <c r="AG25" s="9"/>
      <c r="AH25" s="9"/>
      <c r="AI25" s="9"/>
      <c r="AJ25" s="9" t="s">
        <v>8</v>
      </c>
      <c r="AK25" s="9"/>
      <c r="AL25" s="9"/>
      <c r="AM25" s="9"/>
      <c r="AN25" s="9"/>
      <c r="AO25" s="9"/>
      <c r="AP25" s="9"/>
      <c r="AQ25" s="9" t="s">
        <v>10</v>
      </c>
      <c r="AR25" s="9"/>
      <c r="AS25" s="9"/>
      <c r="AT25" s="9"/>
      <c r="AU25" s="9"/>
      <c r="AV25" s="9"/>
      <c r="AW25" s="9"/>
      <c r="AX25" s="9" t="s">
        <v>9</v>
      </c>
      <c r="AY25" s="9"/>
      <c r="AZ25" s="9"/>
      <c r="BA25" s="9"/>
      <c r="BB25" s="9"/>
      <c r="BC25" s="9"/>
      <c r="BD25" s="9"/>
      <c r="BE25" s="9" t="s">
        <v>8</v>
      </c>
      <c r="BF25" s="9"/>
      <c r="BG25" s="9"/>
      <c r="BH25" s="9"/>
      <c r="BI25" s="9"/>
      <c r="BJ25" s="9"/>
      <c r="BK25" s="9"/>
      <c r="BL25" s="9"/>
    </row>
    <row r="26" spans="1:79" ht="15.95" customHeight="1" x14ac:dyDescent="0.2">
      <c r="A26" s="9">
        <v>1</v>
      </c>
      <c r="B26" s="9"/>
      <c r="C26" s="9"/>
      <c r="D26" s="9"/>
      <c r="E26" s="9"/>
      <c r="F26" s="9"/>
      <c r="G26" s="9"/>
      <c r="H26" s="9">
        <v>2</v>
      </c>
      <c r="I26" s="9"/>
      <c r="J26" s="9"/>
      <c r="K26" s="9"/>
      <c r="L26" s="9"/>
      <c r="M26" s="9"/>
      <c r="N26" s="9"/>
      <c r="O26" s="9">
        <v>3</v>
      </c>
      <c r="P26" s="9"/>
      <c r="Q26" s="9"/>
      <c r="R26" s="9"/>
      <c r="S26" s="9"/>
      <c r="T26" s="9"/>
      <c r="U26" s="9"/>
      <c r="V26" s="9">
        <v>4</v>
      </c>
      <c r="W26" s="9"/>
      <c r="X26" s="9"/>
      <c r="Y26" s="9"/>
      <c r="Z26" s="9"/>
      <c r="AA26" s="9"/>
      <c r="AB26" s="9"/>
      <c r="AC26" s="9">
        <v>5</v>
      </c>
      <c r="AD26" s="9"/>
      <c r="AE26" s="9"/>
      <c r="AF26" s="9"/>
      <c r="AG26" s="9"/>
      <c r="AH26" s="9"/>
      <c r="AI26" s="9"/>
      <c r="AJ26" s="9">
        <v>6</v>
      </c>
      <c r="AK26" s="9"/>
      <c r="AL26" s="9"/>
      <c r="AM26" s="9"/>
      <c r="AN26" s="9"/>
      <c r="AO26" s="9"/>
      <c r="AP26" s="9"/>
      <c r="AQ26" s="9">
        <v>7</v>
      </c>
      <c r="AR26" s="9"/>
      <c r="AS26" s="9"/>
      <c r="AT26" s="9"/>
      <c r="AU26" s="9"/>
      <c r="AV26" s="9"/>
      <c r="AW26" s="9"/>
      <c r="AX26" s="9">
        <v>8</v>
      </c>
      <c r="AY26" s="9"/>
      <c r="AZ26" s="9"/>
      <c r="BA26" s="9"/>
      <c r="BB26" s="9"/>
      <c r="BC26" s="9"/>
      <c r="BD26" s="9"/>
      <c r="BE26" s="9">
        <v>9</v>
      </c>
      <c r="BF26" s="9"/>
      <c r="BG26" s="9"/>
      <c r="BH26" s="9"/>
      <c r="BI26" s="9"/>
      <c r="BJ26" s="9"/>
      <c r="BK26" s="9"/>
      <c r="BL26" s="9"/>
    </row>
    <row r="27" spans="1:79" ht="12.75" hidden="1" customHeight="1" x14ac:dyDescent="0.2">
      <c r="A27" s="17" t="s">
        <v>78</v>
      </c>
      <c r="B27" s="17"/>
      <c r="C27" s="17"/>
      <c r="D27" s="17"/>
      <c r="E27" s="17"/>
      <c r="F27" s="17"/>
      <c r="G27" s="17"/>
      <c r="H27" s="17" t="s">
        <v>79</v>
      </c>
      <c r="I27" s="17"/>
      <c r="J27" s="17"/>
      <c r="K27" s="17"/>
      <c r="L27" s="17"/>
      <c r="M27" s="17"/>
      <c r="N27" s="17"/>
      <c r="O27" s="66" t="s">
        <v>50</v>
      </c>
      <c r="P27" s="14"/>
      <c r="Q27" s="14"/>
      <c r="R27" s="14"/>
      <c r="S27" s="14"/>
      <c r="T27" s="14"/>
      <c r="U27" s="14"/>
      <c r="V27" s="17" t="s">
        <v>48</v>
      </c>
      <c r="W27" s="17"/>
      <c r="X27" s="17"/>
      <c r="Y27" s="17"/>
      <c r="Z27" s="17"/>
      <c r="AA27" s="17"/>
      <c r="AB27" s="17"/>
      <c r="AC27" s="17" t="s">
        <v>49</v>
      </c>
      <c r="AD27" s="17"/>
      <c r="AE27" s="17"/>
      <c r="AF27" s="17"/>
      <c r="AG27" s="17"/>
      <c r="AH27" s="17"/>
      <c r="AI27" s="17"/>
      <c r="AJ27" s="66" t="s">
        <v>50</v>
      </c>
      <c r="AK27" s="14"/>
      <c r="AL27" s="14"/>
      <c r="AM27" s="14"/>
      <c r="AN27" s="14"/>
      <c r="AO27" s="14"/>
      <c r="AP27" s="14"/>
      <c r="AQ27" s="13" t="s">
        <v>51</v>
      </c>
      <c r="AR27" s="17"/>
      <c r="AS27" s="17"/>
      <c r="AT27" s="17"/>
      <c r="AU27" s="17"/>
      <c r="AV27" s="17"/>
      <c r="AW27" s="17"/>
      <c r="AX27" s="13" t="s">
        <v>51</v>
      </c>
      <c r="AY27" s="17"/>
      <c r="AZ27" s="17"/>
      <c r="BA27" s="17"/>
      <c r="BB27" s="17"/>
      <c r="BC27" s="17"/>
      <c r="BD27" s="17"/>
      <c r="BE27" s="14" t="s">
        <v>50</v>
      </c>
      <c r="BF27" s="14"/>
      <c r="BG27" s="14"/>
      <c r="BH27" s="14"/>
      <c r="BI27" s="14"/>
      <c r="BJ27" s="14"/>
      <c r="BK27" s="14"/>
      <c r="BL27" s="14"/>
      <c r="CA27" s="1" t="s">
        <v>68</v>
      </c>
    </row>
    <row r="28" spans="1:79" ht="15.75" x14ac:dyDescent="0.2">
      <c r="A28" s="12">
        <v>7213.56</v>
      </c>
      <c r="B28" s="12"/>
      <c r="C28" s="12"/>
      <c r="D28" s="12"/>
      <c r="E28" s="12"/>
      <c r="F28" s="12"/>
      <c r="G28" s="12"/>
      <c r="H28" s="12">
        <v>1009.0119999999999</v>
      </c>
      <c r="I28" s="12"/>
      <c r="J28" s="12"/>
      <c r="K28" s="12"/>
      <c r="L28" s="12"/>
      <c r="M28" s="12"/>
      <c r="N28" s="12"/>
      <c r="O28" s="12">
        <f>A28+H28</f>
        <v>8222.5720000000001</v>
      </c>
      <c r="P28" s="12"/>
      <c r="Q28" s="12"/>
      <c r="R28" s="12"/>
      <c r="S28" s="12"/>
      <c r="T28" s="12"/>
      <c r="U28" s="12"/>
      <c r="V28" s="12">
        <v>5753.5569999999998</v>
      </c>
      <c r="W28" s="12"/>
      <c r="X28" s="12"/>
      <c r="Y28" s="12"/>
      <c r="Z28" s="12"/>
      <c r="AA28" s="12"/>
      <c r="AB28" s="12"/>
      <c r="AC28" s="12">
        <v>611.85361</v>
      </c>
      <c r="AD28" s="12"/>
      <c r="AE28" s="12"/>
      <c r="AF28" s="12"/>
      <c r="AG28" s="12"/>
      <c r="AH28" s="12"/>
      <c r="AI28" s="12"/>
      <c r="AJ28" s="12">
        <f>V28+AC28</f>
        <v>6365.4106099999999</v>
      </c>
      <c r="AK28" s="12"/>
      <c r="AL28" s="12"/>
      <c r="AM28" s="12"/>
      <c r="AN28" s="12"/>
      <c r="AO28" s="12"/>
      <c r="AP28" s="12"/>
      <c r="AQ28" s="12">
        <f>V28-A28</f>
        <v>-1460.0030000000006</v>
      </c>
      <c r="AR28" s="12"/>
      <c r="AS28" s="12"/>
      <c r="AT28" s="12"/>
      <c r="AU28" s="12"/>
      <c r="AV28" s="12"/>
      <c r="AW28" s="12"/>
      <c r="AX28" s="12">
        <f>AC28-H28</f>
        <v>-397.15838999999994</v>
      </c>
      <c r="AY28" s="12"/>
      <c r="AZ28" s="12"/>
      <c r="BA28" s="12"/>
      <c r="BB28" s="12"/>
      <c r="BC28" s="12"/>
      <c r="BD28" s="12"/>
      <c r="BE28" s="12">
        <f>AQ28+AX28</f>
        <v>-1857.1613900000007</v>
      </c>
      <c r="BF28" s="12"/>
      <c r="BG28" s="12"/>
      <c r="BH28" s="12"/>
      <c r="BI28" s="12"/>
      <c r="BJ28" s="12"/>
      <c r="BK28" s="12"/>
      <c r="BL28" s="12"/>
      <c r="CA28" s="1" t="s">
        <v>69</v>
      </c>
    </row>
    <row r="29" spans="1:79" ht="8.25" customHeight="1" x14ac:dyDescent="0.2"/>
    <row r="30" spans="1:79" hidden="1" x14ac:dyDescent="0.2"/>
    <row r="31" spans="1:79" ht="15.75" customHeight="1" x14ac:dyDescent="0.2">
      <c r="A31" s="67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5" customHeight="1" x14ac:dyDescent="0.2">
      <c r="A32" s="65" t="s">
        <v>155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</row>
    <row r="33" spans="1:79" ht="6" customHeight="1" x14ac:dyDescent="0.2"/>
    <row r="34" spans="1:79" ht="48" customHeight="1" x14ac:dyDescent="0.2">
      <c r="A34" s="9" t="s">
        <v>15</v>
      </c>
      <c r="B34" s="9" t="s">
        <v>14</v>
      </c>
      <c r="C34" s="9"/>
      <c r="D34" s="9"/>
      <c r="E34" s="9"/>
      <c r="F34" s="9" t="s">
        <v>30</v>
      </c>
      <c r="G34" s="9"/>
      <c r="H34" s="9"/>
      <c r="I34" s="9"/>
      <c r="J34" s="9" t="s">
        <v>40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 t="s">
        <v>13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 t="s">
        <v>12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 t="s">
        <v>5</v>
      </c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 t="s">
        <v>80</v>
      </c>
      <c r="BL34" s="9"/>
      <c r="BM34" s="9"/>
      <c r="BN34" s="9"/>
      <c r="BO34" s="9"/>
      <c r="BP34" s="9"/>
      <c r="BQ34" s="9"/>
    </row>
    <row r="35" spans="1:79" ht="29.1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 t="s">
        <v>10</v>
      </c>
      <c r="AB35" s="9"/>
      <c r="AC35" s="9"/>
      <c r="AD35" s="9"/>
      <c r="AE35" s="9" t="s">
        <v>9</v>
      </c>
      <c r="AF35" s="9"/>
      <c r="AG35" s="9"/>
      <c r="AH35" s="9"/>
      <c r="AI35" s="9" t="s">
        <v>8</v>
      </c>
      <c r="AJ35" s="9"/>
      <c r="AK35" s="9"/>
      <c r="AL35" s="9"/>
      <c r="AM35" s="9" t="s">
        <v>10</v>
      </c>
      <c r="AN35" s="9"/>
      <c r="AO35" s="9"/>
      <c r="AP35" s="9"/>
      <c r="AQ35" s="9" t="s">
        <v>9</v>
      </c>
      <c r="AR35" s="9"/>
      <c r="AS35" s="9"/>
      <c r="AT35" s="9"/>
      <c r="AU35" s="9" t="s">
        <v>8</v>
      </c>
      <c r="AV35" s="9"/>
      <c r="AW35" s="9"/>
      <c r="AX35" s="9"/>
      <c r="AY35" s="9" t="s">
        <v>10</v>
      </c>
      <c r="AZ35" s="9"/>
      <c r="BA35" s="9"/>
      <c r="BB35" s="9"/>
      <c r="BC35" s="9" t="s">
        <v>9</v>
      </c>
      <c r="BD35" s="9"/>
      <c r="BE35" s="9"/>
      <c r="BF35" s="9"/>
      <c r="BG35" s="9" t="s">
        <v>8</v>
      </c>
      <c r="BH35" s="9"/>
      <c r="BI35" s="9"/>
      <c r="BJ35" s="9"/>
      <c r="BK35" s="9"/>
      <c r="BL35" s="9"/>
      <c r="BM35" s="9"/>
      <c r="BN35" s="9"/>
      <c r="BO35" s="9"/>
      <c r="BP35" s="9"/>
      <c r="BQ35" s="9"/>
    </row>
    <row r="36" spans="1:79" ht="15.95" customHeight="1" x14ac:dyDescent="0.2">
      <c r="A36" s="7">
        <v>1</v>
      </c>
      <c r="B36" s="9">
        <v>2</v>
      </c>
      <c r="C36" s="9"/>
      <c r="D36" s="9"/>
      <c r="E36" s="9"/>
      <c r="F36" s="9">
        <v>3</v>
      </c>
      <c r="G36" s="9"/>
      <c r="H36" s="9"/>
      <c r="I36" s="9"/>
      <c r="J36" s="9">
        <v>4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5</v>
      </c>
      <c r="AB36" s="9"/>
      <c r="AC36" s="9"/>
      <c r="AD36" s="9"/>
      <c r="AE36" s="9">
        <v>6</v>
      </c>
      <c r="AF36" s="9"/>
      <c r="AG36" s="9"/>
      <c r="AH36" s="9"/>
      <c r="AI36" s="9">
        <v>7</v>
      </c>
      <c r="AJ36" s="9"/>
      <c r="AK36" s="9"/>
      <c r="AL36" s="9"/>
      <c r="AM36" s="9">
        <v>8</v>
      </c>
      <c r="AN36" s="9"/>
      <c r="AO36" s="9"/>
      <c r="AP36" s="9"/>
      <c r="AQ36" s="9">
        <v>9</v>
      </c>
      <c r="AR36" s="9"/>
      <c r="AS36" s="9"/>
      <c r="AT36" s="9"/>
      <c r="AU36" s="9">
        <v>10</v>
      </c>
      <c r="AV36" s="9"/>
      <c r="AW36" s="9"/>
      <c r="AX36" s="9"/>
      <c r="AY36" s="9">
        <v>11</v>
      </c>
      <c r="AZ36" s="9"/>
      <c r="BA36" s="9"/>
      <c r="BB36" s="9"/>
      <c r="BC36" s="9">
        <v>12</v>
      </c>
      <c r="BD36" s="9"/>
      <c r="BE36" s="9"/>
      <c r="BF36" s="9"/>
      <c r="BG36" s="9">
        <v>13</v>
      </c>
      <c r="BH36" s="9"/>
      <c r="BI36" s="9"/>
      <c r="BJ36" s="9"/>
      <c r="BK36" s="9">
        <v>14</v>
      </c>
      <c r="BL36" s="9"/>
      <c r="BM36" s="9"/>
      <c r="BN36" s="9"/>
      <c r="BO36" s="9"/>
      <c r="BP36" s="9"/>
      <c r="BQ36" s="9"/>
    </row>
    <row r="37" spans="1:79" ht="15.75" hidden="1" customHeight="1" x14ac:dyDescent="0.2">
      <c r="A37" s="8" t="s">
        <v>52</v>
      </c>
      <c r="B37" s="43" t="s">
        <v>53</v>
      </c>
      <c r="C37" s="43"/>
      <c r="D37" s="43"/>
      <c r="E37" s="43"/>
      <c r="F37" s="43" t="s">
        <v>54</v>
      </c>
      <c r="G37" s="43"/>
      <c r="H37" s="43"/>
      <c r="I37" s="43"/>
      <c r="J37" s="15" t="s">
        <v>55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7" t="s">
        <v>47</v>
      </c>
      <c r="AB37" s="17"/>
      <c r="AC37" s="17"/>
      <c r="AD37" s="17"/>
      <c r="AE37" s="17" t="s">
        <v>46</v>
      </c>
      <c r="AF37" s="17"/>
      <c r="AG37" s="17"/>
      <c r="AH37" s="17"/>
      <c r="AI37" s="66" t="s">
        <v>62</v>
      </c>
      <c r="AJ37" s="14"/>
      <c r="AK37" s="14"/>
      <c r="AL37" s="14"/>
      <c r="AM37" s="17" t="s">
        <v>48</v>
      </c>
      <c r="AN37" s="17"/>
      <c r="AO37" s="17"/>
      <c r="AP37" s="17"/>
      <c r="AQ37" s="17" t="s">
        <v>49</v>
      </c>
      <c r="AR37" s="17"/>
      <c r="AS37" s="17"/>
      <c r="AT37" s="17"/>
      <c r="AU37" s="66" t="s">
        <v>62</v>
      </c>
      <c r="AV37" s="14"/>
      <c r="AW37" s="14"/>
      <c r="AX37" s="14"/>
      <c r="AY37" s="13" t="s">
        <v>63</v>
      </c>
      <c r="AZ37" s="17"/>
      <c r="BA37" s="17"/>
      <c r="BB37" s="17"/>
      <c r="BC37" s="13" t="s">
        <v>63</v>
      </c>
      <c r="BD37" s="17"/>
      <c r="BE37" s="17"/>
      <c r="BF37" s="17"/>
      <c r="BG37" s="14" t="s">
        <v>62</v>
      </c>
      <c r="BH37" s="14"/>
      <c r="BI37" s="14"/>
      <c r="BJ37" s="14"/>
      <c r="BK37" s="15" t="s">
        <v>81</v>
      </c>
      <c r="BL37" s="15"/>
      <c r="BM37" s="15"/>
      <c r="BN37" s="15"/>
      <c r="BO37" s="15"/>
      <c r="BP37" s="15"/>
      <c r="BQ37" s="15"/>
      <c r="CA37" s="1" t="s">
        <v>70</v>
      </c>
    </row>
    <row r="38" spans="1:79" s="83" customFormat="1" ht="15.75" customHeight="1" x14ac:dyDescent="0.2">
      <c r="A38" s="73">
        <v>1</v>
      </c>
      <c r="B38" s="74" t="s">
        <v>85</v>
      </c>
      <c r="C38" s="75"/>
      <c r="D38" s="75"/>
      <c r="E38" s="76"/>
      <c r="F38" s="77" t="s">
        <v>83</v>
      </c>
      <c r="G38" s="78"/>
      <c r="H38" s="78"/>
      <c r="I38" s="78"/>
      <c r="J38" s="79" t="s">
        <v>84</v>
      </c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1"/>
      <c r="AA38" s="10">
        <v>7213.5630000000001</v>
      </c>
      <c r="AB38" s="10"/>
      <c r="AC38" s="10"/>
      <c r="AD38" s="10"/>
      <c r="AE38" s="10">
        <v>1009.014</v>
      </c>
      <c r="AF38" s="10"/>
      <c r="AG38" s="10"/>
      <c r="AH38" s="10"/>
      <c r="AI38" s="10">
        <f>AA38+AE38</f>
        <v>8222.5769999999993</v>
      </c>
      <c r="AJ38" s="10"/>
      <c r="AK38" s="10"/>
      <c r="AL38" s="10"/>
      <c r="AM38" s="10">
        <v>5753.56</v>
      </c>
      <c r="AN38" s="10"/>
      <c r="AO38" s="10"/>
      <c r="AP38" s="10"/>
      <c r="AQ38" s="10">
        <v>611.85300000000007</v>
      </c>
      <c r="AR38" s="10"/>
      <c r="AS38" s="10"/>
      <c r="AT38" s="10"/>
      <c r="AU38" s="10">
        <f>AM38+AQ38</f>
        <v>6365.4130000000005</v>
      </c>
      <c r="AV38" s="10"/>
      <c r="AW38" s="10"/>
      <c r="AX38" s="10"/>
      <c r="AY38" s="10">
        <f>AM38-AA38</f>
        <v>-1460.0029999999997</v>
      </c>
      <c r="AZ38" s="10"/>
      <c r="BA38" s="10"/>
      <c r="BB38" s="10"/>
      <c r="BC38" s="10">
        <f>AQ38-AE38</f>
        <v>-397.16099999999994</v>
      </c>
      <c r="BD38" s="10"/>
      <c r="BE38" s="10"/>
      <c r="BF38" s="10"/>
      <c r="BG38" s="10">
        <f>AY38+BC38</f>
        <v>-1857.1639999999998</v>
      </c>
      <c r="BH38" s="10"/>
      <c r="BI38" s="10"/>
      <c r="BJ38" s="10"/>
      <c r="BK38" s="82"/>
      <c r="BL38" s="82"/>
      <c r="BM38" s="82"/>
      <c r="BN38" s="82"/>
      <c r="BO38" s="82"/>
      <c r="BP38" s="82"/>
      <c r="BQ38" s="82"/>
      <c r="CA38" s="83" t="s">
        <v>71</v>
      </c>
    </row>
    <row r="39" spans="1:79" ht="48" customHeight="1" x14ac:dyDescent="0.2">
      <c r="A39" s="7">
        <v>2</v>
      </c>
      <c r="B39" s="72" t="s">
        <v>85</v>
      </c>
      <c r="C39" s="28"/>
      <c r="D39" s="28"/>
      <c r="E39" s="29"/>
      <c r="F39" s="70" t="s">
        <v>83</v>
      </c>
      <c r="G39" s="37"/>
      <c r="H39" s="37"/>
      <c r="I39" s="37"/>
      <c r="J39" s="71" t="s">
        <v>86</v>
      </c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6"/>
      <c r="AA39" s="12">
        <v>249</v>
      </c>
      <c r="AB39" s="12"/>
      <c r="AC39" s="12"/>
      <c r="AD39" s="12"/>
      <c r="AE39" s="12">
        <v>0</v>
      </c>
      <c r="AF39" s="12"/>
      <c r="AG39" s="12"/>
      <c r="AH39" s="12"/>
      <c r="AI39" s="12">
        <f>AA39+AE39</f>
        <v>249</v>
      </c>
      <c r="AJ39" s="12"/>
      <c r="AK39" s="12"/>
      <c r="AL39" s="12"/>
      <c r="AM39" s="12">
        <v>0</v>
      </c>
      <c r="AN39" s="12"/>
      <c r="AO39" s="12"/>
      <c r="AP39" s="12"/>
      <c r="AQ39" s="12">
        <v>279.786</v>
      </c>
      <c r="AR39" s="12"/>
      <c r="AS39" s="12"/>
      <c r="AT39" s="12"/>
      <c r="AU39" s="12">
        <f>AM39+AQ39</f>
        <v>279.786</v>
      </c>
      <c r="AV39" s="12"/>
      <c r="AW39" s="12"/>
      <c r="AX39" s="12"/>
      <c r="AY39" s="12">
        <f>AM39-AA39</f>
        <v>-249</v>
      </c>
      <c r="AZ39" s="12"/>
      <c r="BA39" s="12"/>
      <c r="BB39" s="12"/>
      <c r="BC39" s="12">
        <f>AQ39-AE39</f>
        <v>279.786</v>
      </c>
      <c r="BD39" s="12"/>
      <c r="BE39" s="12"/>
      <c r="BF39" s="12"/>
      <c r="BG39" s="12">
        <f>AY39+BC39</f>
        <v>30.786000000000001</v>
      </c>
      <c r="BH39" s="12"/>
      <c r="BI39" s="12"/>
      <c r="BJ39" s="12"/>
      <c r="BK39" s="87" t="s">
        <v>87</v>
      </c>
      <c r="BL39" s="85"/>
      <c r="BM39" s="85"/>
      <c r="BN39" s="85"/>
      <c r="BO39" s="85"/>
      <c r="BP39" s="85"/>
      <c r="BQ39" s="86"/>
    </row>
    <row r="40" spans="1:79" ht="78.75" customHeight="1" x14ac:dyDescent="0.2">
      <c r="A40" s="7">
        <v>3</v>
      </c>
      <c r="B40" s="72" t="s">
        <v>85</v>
      </c>
      <c r="C40" s="28"/>
      <c r="D40" s="28"/>
      <c r="E40" s="29"/>
      <c r="F40" s="70" t="s">
        <v>83</v>
      </c>
      <c r="G40" s="37"/>
      <c r="H40" s="37"/>
      <c r="I40" s="37"/>
      <c r="J40" s="71" t="s">
        <v>88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6"/>
      <c r="AA40" s="12">
        <v>2464.453</v>
      </c>
      <c r="AB40" s="12"/>
      <c r="AC40" s="12"/>
      <c r="AD40" s="12"/>
      <c r="AE40" s="12">
        <v>802.01400000000001</v>
      </c>
      <c r="AF40" s="12"/>
      <c r="AG40" s="12"/>
      <c r="AH40" s="12"/>
      <c r="AI40" s="12">
        <f>AA40+AE40</f>
        <v>3266.4670000000001</v>
      </c>
      <c r="AJ40" s="12"/>
      <c r="AK40" s="12"/>
      <c r="AL40" s="12"/>
      <c r="AM40" s="12">
        <v>2396.1970000000001</v>
      </c>
      <c r="AN40" s="12"/>
      <c r="AO40" s="12"/>
      <c r="AP40" s="12"/>
      <c r="AQ40" s="12">
        <v>189.43700000000001</v>
      </c>
      <c r="AR40" s="12"/>
      <c r="AS40" s="12"/>
      <c r="AT40" s="12"/>
      <c r="AU40" s="12">
        <f>AM40+AQ40</f>
        <v>2585.634</v>
      </c>
      <c r="AV40" s="12"/>
      <c r="AW40" s="12"/>
      <c r="AX40" s="12"/>
      <c r="AY40" s="12">
        <f>AM40-AA40</f>
        <v>-68.255999999999858</v>
      </c>
      <c r="AZ40" s="12"/>
      <c r="BA40" s="12"/>
      <c r="BB40" s="12"/>
      <c r="BC40" s="12">
        <f>AQ40-AE40</f>
        <v>-612.577</v>
      </c>
      <c r="BD40" s="12"/>
      <c r="BE40" s="12"/>
      <c r="BF40" s="12"/>
      <c r="BG40" s="12">
        <f>AY40+BC40</f>
        <v>-680.83299999999986</v>
      </c>
      <c r="BH40" s="12"/>
      <c r="BI40" s="12"/>
      <c r="BJ40" s="12"/>
      <c r="BK40" s="87" t="s">
        <v>89</v>
      </c>
      <c r="BL40" s="85"/>
      <c r="BM40" s="85"/>
      <c r="BN40" s="85"/>
      <c r="BO40" s="85"/>
      <c r="BP40" s="85"/>
      <c r="BQ40" s="86"/>
    </row>
    <row r="41" spans="1:79" ht="33.75" customHeight="1" x14ac:dyDescent="0.2">
      <c r="A41" s="7">
        <v>4</v>
      </c>
      <c r="B41" s="72" t="s">
        <v>85</v>
      </c>
      <c r="C41" s="28"/>
      <c r="D41" s="28"/>
      <c r="E41" s="29"/>
      <c r="F41" s="70" t="s">
        <v>83</v>
      </c>
      <c r="G41" s="37"/>
      <c r="H41" s="37"/>
      <c r="I41" s="37"/>
      <c r="J41" s="71" t="s">
        <v>90</v>
      </c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6"/>
      <c r="AA41" s="12">
        <v>551</v>
      </c>
      <c r="AB41" s="12"/>
      <c r="AC41" s="12"/>
      <c r="AD41" s="12"/>
      <c r="AE41" s="12">
        <v>0</v>
      </c>
      <c r="AF41" s="12"/>
      <c r="AG41" s="12"/>
      <c r="AH41" s="12"/>
      <c r="AI41" s="12">
        <f>AA41+AE41</f>
        <v>551</v>
      </c>
      <c r="AJ41" s="12"/>
      <c r="AK41" s="12"/>
      <c r="AL41" s="12"/>
      <c r="AM41" s="12">
        <v>211.59800000000001</v>
      </c>
      <c r="AN41" s="12"/>
      <c r="AO41" s="12"/>
      <c r="AP41" s="12"/>
      <c r="AQ41" s="12">
        <v>0</v>
      </c>
      <c r="AR41" s="12"/>
      <c r="AS41" s="12"/>
      <c r="AT41" s="12"/>
      <c r="AU41" s="12">
        <f>AM41+AQ41</f>
        <v>211.59800000000001</v>
      </c>
      <c r="AV41" s="12"/>
      <c r="AW41" s="12"/>
      <c r="AX41" s="12"/>
      <c r="AY41" s="12">
        <f>AM41-AA41</f>
        <v>-339.40199999999999</v>
      </c>
      <c r="AZ41" s="12"/>
      <c r="BA41" s="12"/>
      <c r="BB41" s="12"/>
      <c r="BC41" s="12">
        <f>AQ41-AE41</f>
        <v>0</v>
      </c>
      <c r="BD41" s="12"/>
      <c r="BE41" s="12"/>
      <c r="BF41" s="12"/>
      <c r="BG41" s="12">
        <f>AY41+BC41</f>
        <v>-339.40199999999999</v>
      </c>
      <c r="BH41" s="12"/>
      <c r="BI41" s="12"/>
      <c r="BJ41" s="12"/>
      <c r="BK41" s="87" t="s">
        <v>91</v>
      </c>
      <c r="BL41" s="85"/>
      <c r="BM41" s="85"/>
      <c r="BN41" s="85"/>
      <c r="BO41" s="85"/>
      <c r="BP41" s="85"/>
      <c r="BQ41" s="86"/>
    </row>
    <row r="42" spans="1:79" ht="56.25" customHeight="1" x14ac:dyDescent="0.2">
      <c r="A42" s="7">
        <v>5</v>
      </c>
      <c r="B42" s="72" t="s">
        <v>85</v>
      </c>
      <c r="C42" s="28"/>
      <c r="D42" s="28"/>
      <c r="E42" s="29"/>
      <c r="F42" s="70" t="s">
        <v>83</v>
      </c>
      <c r="G42" s="37"/>
      <c r="H42" s="37"/>
      <c r="I42" s="37"/>
      <c r="J42" s="71" t="s">
        <v>92</v>
      </c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12">
        <v>3395.11</v>
      </c>
      <c r="AB42" s="12"/>
      <c r="AC42" s="12"/>
      <c r="AD42" s="12"/>
      <c r="AE42" s="12">
        <v>137</v>
      </c>
      <c r="AF42" s="12"/>
      <c r="AG42" s="12"/>
      <c r="AH42" s="12"/>
      <c r="AI42" s="12">
        <f>AA42+AE42</f>
        <v>3532.11</v>
      </c>
      <c r="AJ42" s="12"/>
      <c r="AK42" s="12"/>
      <c r="AL42" s="12"/>
      <c r="AM42" s="12">
        <v>2850.4360000000001</v>
      </c>
      <c r="AN42" s="12"/>
      <c r="AO42" s="12"/>
      <c r="AP42" s="12"/>
      <c r="AQ42" s="12">
        <v>0</v>
      </c>
      <c r="AR42" s="12"/>
      <c r="AS42" s="12"/>
      <c r="AT42" s="12"/>
      <c r="AU42" s="12">
        <f>AM42+AQ42</f>
        <v>2850.4360000000001</v>
      </c>
      <c r="AV42" s="12"/>
      <c r="AW42" s="12"/>
      <c r="AX42" s="12"/>
      <c r="AY42" s="12">
        <f>AM42-AA42</f>
        <v>-544.67399999999998</v>
      </c>
      <c r="AZ42" s="12"/>
      <c r="BA42" s="12"/>
      <c r="BB42" s="12"/>
      <c r="BC42" s="12">
        <f>AQ42-AE42</f>
        <v>-137</v>
      </c>
      <c r="BD42" s="12"/>
      <c r="BE42" s="12"/>
      <c r="BF42" s="12"/>
      <c r="BG42" s="12">
        <f>AY42+BC42</f>
        <v>-681.67399999999998</v>
      </c>
      <c r="BH42" s="12"/>
      <c r="BI42" s="12"/>
      <c r="BJ42" s="12"/>
      <c r="BK42" s="87" t="s">
        <v>93</v>
      </c>
      <c r="BL42" s="85"/>
      <c r="BM42" s="85"/>
      <c r="BN42" s="85"/>
      <c r="BO42" s="85"/>
      <c r="BP42" s="85"/>
      <c r="BQ42" s="86"/>
    </row>
    <row r="43" spans="1:79" ht="47.25" customHeight="1" x14ac:dyDescent="0.2">
      <c r="A43" s="7">
        <v>6</v>
      </c>
      <c r="B43" s="72" t="s">
        <v>85</v>
      </c>
      <c r="C43" s="28"/>
      <c r="D43" s="28"/>
      <c r="E43" s="29"/>
      <c r="F43" s="70" t="s">
        <v>83</v>
      </c>
      <c r="G43" s="37"/>
      <c r="H43" s="37"/>
      <c r="I43" s="37"/>
      <c r="J43" s="71" t="s">
        <v>94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12">
        <v>195</v>
      </c>
      <c r="AB43" s="12"/>
      <c r="AC43" s="12"/>
      <c r="AD43" s="12"/>
      <c r="AE43" s="12">
        <v>70</v>
      </c>
      <c r="AF43" s="12"/>
      <c r="AG43" s="12"/>
      <c r="AH43" s="12"/>
      <c r="AI43" s="12">
        <f>AA43+AE43</f>
        <v>265</v>
      </c>
      <c r="AJ43" s="12"/>
      <c r="AK43" s="12"/>
      <c r="AL43" s="12"/>
      <c r="AM43" s="12">
        <v>0</v>
      </c>
      <c r="AN43" s="12"/>
      <c r="AO43" s="12"/>
      <c r="AP43" s="12"/>
      <c r="AQ43" s="12">
        <v>142.63</v>
      </c>
      <c r="AR43" s="12"/>
      <c r="AS43" s="12"/>
      <c r="AT43" s="12"/>
      <c r="AU43" s="12">
        <f>AM43+AQ43</f>
        <v>142.63</v>
      </c>
      <c r="AV43" s="12"/>
      <c r="AW43" s="12"/>
      <c r="AX43" s="12"/>
      <c r="AY43" s="12">
        <f>AM43-AA43</f>
        <v>-195</v>
      </c>
      <c r="AZ43" s="12"/>
      <c r="BA43" s="12"/>
      <c r="BB43" s="12"/>
      <c r="BC43" s="12">
        <f>AQ43-AE43</f>
        <v>72.63</v>
      </c>
      <c r="BD43" s="12"/>
      <c r="BE43" s="12"/>
      <c r="BF43" s="12"/>
      <c r="BG43" s="12">
        <f>AY43+BC43</f>
        <v>-122.37</v>
      </c>
      <c r="BH43" s="12"/>
      <c r="BI43" s="12"/>
      <c r="BJ43" s="12"/>
      <c r="BK43" s="87" t="s">
        <v>95</v>
      </c>
      <c r="BL43" s="85"/>
      <c r="BM43" s="85"/>
      <c r="BN43" s="85"/>
      <c r="BO43" s="85"/>
      <c r="BP43" s="85"/>
      <c r="BQ43" s="86"/>
    </row>
    <row r="44" spans="1:79" ht="47.25" customHeight="1" x14ac:dyDescent="0.2">
      <c r="A44" s="7">
        <v>7</v>
      </c>
      <c r="B44" s="72" t="s">
        <v>85</v>
      </c>
      <c r="C44" s="28"/>
      <c r="D44" s="28"/>
      <c r="E44" s="29"/>
      <c r="F44" s="70" t="s">
        <v>83</v>
      </c>
      <c r="G44" s="37"/>
      <c r="H44" s="37"/>
      <c r="I44" s="37"/>
      <c r="J44" s="71" t="s">
        <v>96</v>
      </c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12">
        <v>269</v>
      </c>
      <c r="AB44" s="12"/>
      <c r="AC44" s="12"/>
      <c r="AD44" s="12"/>
      <c r="AE44" s="12">
        <v>0</v>
      </c>
      <c r="AF44" s="12"/>
      <c r="AG44" s="12"/>
      <c r="AH44" s="12"/>
      <c r="AI44" s="12">
        <f>AA44+AE44</f>
        <v>269</v>
      </c>
      <c r="AJ44" s="12"/>
      <c r="AK44" s="12"/>
      <c r="AL44" s="12"/>
      <c r="AM44" s="12">
        <v>295.32900000000001</v>
      </c>
      <c r="AN44" s="12"/>
      <c r="AO44" s="12"/>
      <c r="AP44" s="12"/>
      <c r="AQ44" s="12">
        <v>0</v>
      </c>
      <c r="AR44" s="12"/>
      <c r="AS44" s="12"/>
      <c r="AT44" s="12"/>
      <c r="AU44" s="12">
        <f>AM44+AQ44</f>
        <v>295.32900000000001</v>
      </c>
      <c r="AV44" s="12"/>
      <c r="AW44" s="12"/>
      <c r="AX44" s="12"/>
      <c r="AY44" s="12">
        <f>AM44-AA44</f>
        <v>26.329000000000008</v>
      </c>
      <c r="AZ44" s="12"/>
      <c r="BA44" s="12"/>
      <c r="BB44" s="12"/>
      <c r="BC44" s="12">
        <f>AQ44-AE44</f>
        <v>0</v>
      </c>
      <c r="BD44" s="12"/>
      <c r="BE44" s="12"/>
      <c r="BF44" s="12"/>
      <c r="BG44" s="12">
        <f>AY44+BC44</f>
        <v>26.329000000000008</v>
      </c>
      <c r="BH44" s="12"/>
      <c r="BI44" s="12"/>
      <c r="BJ44" s="12"/>
      <c r="BK44" s="87" t="s">
        <v>160</v>
      </c>
      <c r="BL44" s="85"/>
      <c r="BM44" s="85"/>
      <c r="BN44" s="85"/>
      <c r="BO44" s="85"/>
      <c r="BP44" s="85"/>
      <c r="BQ44" s="86"/>
    </row>
    <row r="45" spans="1:79" ht="57.75" customHeight="1" x14ac:dyDescent="0.2">
      <c r="A45" s="7">
        <v>8</v>
      </c>
      <c r="B45" s="72" t="s">
        <v>85</v>
      </c>
      <c r="C45" s="112"/>
      <c r="D45" s="112"/>
      <c r="E45" s="113"/>
      <c r="F45" s="72" t="s">
        <v>83</v>
      </c>
      <c r="G45" s="112"/>
      <c r="H45" s="112"/>
      <c r="I45" s="113"/>
      <c r="J45" s="71" t="s">
        <v>97</v>
      </c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9"/>
      <c r="AA45" s="53">
        <v>90</v>
      </c>
      <c r="AB45" s="54"/>
      <c r="AC45" s="54"/>
      <c r="AD45" s="55"/>
      <c r="AE45" s="53">
        <v>0</v>
      </c>
      <c r="AF45" s="54"/>
      <c r="AG45" s="54"/>
      <c r="AH45" s="55"/>
      <c r="AI45" s="53">
        <f>AA45+AE45</f>
        <v>90</v>
      </c>
      <c r="AJ45" s="54"/>
      <c r="AK45" s="54"/>
      <c r="AL45" s="55"/>
      <c r="AM45" s="53">
        <v>0</v>
      </c>
      <c r="AN45" s="54"/>
      <c r="AO45" s="54"/>
      <c r="AP45" s="55"/>
      <c r="AQ45" s="53">
        <v>0</v>
      </c>
      <c r="AR45" s="54"/>
      <c r="AS45" s="54"/>
      <c r="AT45" s="55"/>
      <c r="AU45" s="53">
        <f>AM45+AQ45</f>
        <v>0</v>
      </c>
      <c r="AV45" s="54"/>
      <c r="AW45" s="54"/>
      <c r="AX45" s="55"/>
      <c r="AY45" s="53">
        <f>AM45-AA45</f>
        <v>-90</v>
      </c>
      <c r="AZ45" s="54"/>
      <c r="BA45" s="54"/>
      <c r="BB45" s="55"/>
      <c r="BC45" s="53">
        <f>AQ45-AE45</f>
        <v>0</v>
      </c>
      <c r="BD45" s="54"/>
      <c r="BE45" s="54"/>
      <c r="BF45" s="55"/>
      <c r="BG45" s="53">
        <f>AY45+BC45</f>
        <v>-90</v>
      </c>
      <c r="BH45" s="54"/>
      <c r="BI45" s="54"/>
      <c r="BJ45" s="55"/>
      <c r="BK45" s="87" t="s">
        <v>159</v>
      </c>
      <c r="BL45" s="110"/>
      <c r="BM45" s="110"/>
      <c r="BN45" s="110"/>
      <c r="BO45" s="110"/>
      <c r="BP45" s="110"/>
      <c r="BQ45" s="111"/>
    </row>
    <row r="46" spans="1:79" s="83" customFormat="1" ht="15.75" customHeight="1" x14ac:dyDescent="0.2">
      <c r="A46" s="73"/>
      <c r="B46" s="74" t="s">
        <v>98</v>
      </c>
      <c r="C46" s="75"/>
      <c r="D46" s="75"/>
      <c r="E46" s="76"/>
      <c r="F46" s="77" t="s">
        <v>98</v>
      </c>
      <c r="G46" s="78"/>
      <c r="H46" s="78"/>
      <c r="I46" s="78"/>
      <c r="J46" s="79" t="s">
        <v>99</v>
      </c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A46" s="10">
        <v>7213.5630000000001</v>
      </c>
      <c r="AB46" s="10"/>
      <c r="AC46" s="10"/>
      <c r="AD46" s="10"/>
      <c r="AE46" s="10">
        <v>1009.014</v>
      </c>
      <c r="AF46" s="10"/>
      <c r="AG46" s="10"/>
      <c r="AH46" s="10"/>
      <c r="AI46" s="10">
        <f>AA46+AE46</f>
        <v>8222.5769999999993</v>
      </c>
      <c r="AJ46" s="10"/>
      <c r="AK46" s="10"/>
      <c r="AL46" s="10"/>
      <c r="AM46" s="10">
        <v>5753.56</v>
      </c>
      <c r="AN46" s="10"/>
      <c r="AO46" s="10"/>
      <c r="AP46" s="10"/>
      <c r="AQ46" s="10">
        <v>611.85300000000007</v>
      </c>
      <c r="AR46" s="10"/>
      <c r="AS46" s="10"/>
      <c r="AT46" s="10"/>
      <c r="AU46" s="10">
        <f>AM46+AQ46</f>
        <v>6365.4130000000005</v>
      </c>
      <c r="AV46" s="10"/>
      <c r="AW46" s="10"/>
      <c r="AX46" s="10"/>
      <c r="AY46" s="10">
        <f>AM46-AA46</f>
        <v>-1460.0029999999997</v>
      </c>
      <c r="AZ46" s="10"/>
      <c r="BA46" s="10"/>
      <c r="BB46" s="10"/>
      <c r="BC46" s="10">
        <f>AQ46-AE46</f>
        <v>-397.16099999999994</v>
      </c>
      <c r="BD46" s="10"/>
      <c r="BE46" s="10"/>
      <c r="BF46" s="10"/>
      <c r="BG46" s="10">
        <f>AY46+BC46</f>
        <v>-1857.1639999999998</v>
      </c>
      <c r="BH46" s="10"/>
      <c r="BI46" s="10"/>
      <c r="BJ46" s="10"/>
      <c r="BK46" s="84"/>
      <c r="BL46" s="80"/>
      <c r="BM46" s="80"/>
      <c r="BN46" s="80"/>
      <c r="BO46" s="80"/>
      <c r="BP46" s="80"/>
      <c r="BQ46" s="81"/>
    </row>
    <row r="47" spans="1:79" ht="11.25" customHeight="1" x14ac:dyDescent="0.2"/>
    <row r="48" spans="1:79" hidden="1" x14ac:dyDescent="0.2"/>
    <row r="49" spans="1:79" ht="15.75" customHeight="1" x14ac:dyDescent="0.2">
      <c r="A49" s="67" t="s">
        <v>32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</row>
    <row r="50" spans="1:79" ht="15" customHeight="1" x14ac:dyDescent="0.2">
      <c r="A50" s="65" t="s">
        <v>155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2" spans="1:79" ht="39.950000000000003" customHeight="1" x14ac:dyDescent="0.2">
      <c r="A52" s="9" t="s">
        <v>31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 t="s">
        <v>13</v>
      </c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 t="s">
        <v>12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 t="s">
        <v>5</v>
      </c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 t="s">
        <v>80</v>
      </c>
      <c r="BJ52" s="9"/>
      <c r="BK52" s="9"/>
      <c r="BL52" s="9"/>
      <c r="BM52" s="9"/>
      <c r="BN52" s="9"/>
      <c r="BO52" s="9"/>
      <c r="BP52" s="9"/>
      <c r="BQ52" s="9"/>
    </row>
    <row r="53" spans="1:79" ht="29.1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 t="s">
        <v>10</v>
      </c>
      <c r="R53" s="9"/>
      <c r="S53" s="9"/>
      <c r="T53" s="9"/>
      <c r="U53" s="9"/>
      <c r="V53" s="9" t="s">
        <v>9</v>
      </c>
      <c r="W53" s="9"/>
      <c r="X53" s="9"/>
      <c r="Y53" s="9"/>
      <c r="Z53" s="9"/>
      <c r="AA53" s="9" t="s">
        <v>8</v>
      </c>
      <c r="AB53" s="9"/>
      <c r="AC53" s="9"/>
      <c r="AD53" s="9"/>
      <c r="AE53" s="9"/>
      <c r="AF53" s="9"/>
      <c r="AG53" s="9" t="s">
        <v>10</v>
      </c>
      <c r="AH53" s="9"/>
      <c r="AI53" s="9"/>
      <c r="AJ53" s="9"/>
      <c r="AK53" s="9"/>
      <c r="AL53" s="9" t="s">
        <v>9</v>
      </c>
      <c r="AM53" s="9"/>
      <c r="AN53" s="9"/>
      <c r="AO53" s="9"/>
      <c r="AP53" s="9"/>
      <c r="AQ53" s="9" t="s">
        <v>8</v>
      </c>
      <c r="AR53" s="9"/>
      <c r="AS53" s="9"/>
      <c r="AT53" s="9"/>
      <c r="AU53" s="9"/>
      <c r="AV53" s="9"/>
      <c r="AW53" s="9" t="s">
        <v>10</v>
      </c>
      <c r="AX53" s="11"/>
      <c r="AY53" s="11"/>
      <c r="AZ53" s="11"/>
      <c r="BA53" s="35" t="s">
        <v>9</v>
      </c>
      <c r="BB53" s="114"/>
      <c r="BC53" s="114"/>
      <c r="BD53" s="114"/>
      <c r="BE53" s="9" t="s">
        <v>8</v>
      </c>
      <c r="BF53" s="11"/>
      <c r="BG53" s="11"/>
      <c r="BH53" s="11"/>
      <c r="BI53" s="9"/>
      <c r="BJ53" s="9"/>
      <c r="BK53" s="9"/>
      <c r="BL53" s="9"/>
      <c r="BM53" s="9"/>
      <c r="BN53" s="9"/>
      <c r="BO53" s="9"/>
      <c r="BP53" s="9"/>
      <c r="BQ53" s="9"/>
    </row>
    <row r="54" spans="1:79" ht="15.95" customHeight="1" x14ac:dyDescent="0.25">
      <c r="A54" s="9">
        <v>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>
        <v>2</v>
      </c>
      <c r="R54" s="9"/>
      <c r="S54" s="9"/>
      <c r="T54" s="9"/>
      <c r="U54" s="9"/>
      <c r="V54" s="9">
        <v>3</v>
      </c>
      <c r="W54" s="9"/>
      <c r="X54" s="9"/>
      <c r="Y54" s="9"/>
      <c r="Z54" s="9"/>
      <c r="AA54" s="9">
        <v>4</v>
      </c>
      <c r="AB54" s="9"/>
      <c r="AC54" s="9"/>
      <c r="AD54" s="9"/>
      <c r="AE54" s="9"/>
      <c r="AF54" s="9"/>
      <c r="AG54" s="9">
        <v>5</v>
      </c>
      <c r="AH54" s="9"/>
      <c r="AI54" s="9"/>
      <c r="AJ54" s="9"/>
      <c r="AK54" s="9"/>
      <c r="AL54" s="9">
        <v>6</v>
      </c>
      <c r="AM54" s="9"/>
      <c r="AN54" s="9"/>
      <c r="AO54" s="9"/>
      <c r="AP54" s="9"/>
      <c r="AQ54" s="9">
        <v>7</v>
      </c>
      <c r="AR54" s="9"/>
      <c r="AS54" s="9"/>
      <c r="AT54" s="9"/>
      <c r="AU54" s="9"/>
      <c r="AV54" s="9"/>
      <c r="AW54" s="9">
        <v>8</v>
      </c>
      <c r="AX54" s="11"/>
      <c r="AY54" s="11"/>
      <c r="AZ54" s="11"/>
      <c r="BA54" s="9">
        <v>9</v>
      </c>
      <c r="BB54" s="11"/>
      <c r="BC54" s="11"/>
      <c r="BD54" s="11"/>
      <c r="BE54" s="9">
        <v>10</v>
      </c>
      <c r="BF54" s="11"/>
      <c r="BG54" s="11"/>
      <c r="BH54" s="11"/>
      <c r="BI54" s="16">
        <v>11</v>
      </c>
      <c r="BJ54" s="16"/>
      <c r="BK54" s="16"/>
      <c r="BL54" s="16"/>
      <c r="BM54" s="16"/>
      <c r="BN54" s="16"/>
      <c r="BO54" s="16"/>
      <c r="BP54" s="16"/>
      <c r="BQ54" s="16"/>
    </row>
    <row r="55" spans="1:79" ht="18" hidden="1" customHeight="1" x14ac:dyDescent="0.2">
      <c r="A55" s="15" t="s">
        <v>55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7" t="s">
        <v>47</v>
      </c>
      <c r="R55" s="17"/>
      <c r="S55" s="17"/>
      <c r="T55" s="17"/>
      <c r="U55" s="17"/>
      <c r="V55" s="17" t="s">
        <v>46</v>
      </c>
      <c r="W55" s="17"/>
      <c r="X55" s="17"/>
      <c r="Y55" s="17"/>
      <c r="Z55" s="17"/>
      <c r="AA55" s="66" t="s">
        <v>64</v>
      </c>
      <c r="AB55" s="14"/>
      <c r="AC55" s="14"/>
      <c r="AD55" s="14"/>
      <c r="AE55" s="14"/>
      <c r="AF55" s="14"/>
      <c r="AG55" s="17" t="s">
        <v>48</v>
      </c>
      <c r="AH55" s="17"/>
      <c r="AI55" s="17"/>
      <c r="AJ55" s="17"/>
      <c r="AK55" s="17"/>
      <c r="AL55" s="17" t="s">
        <v>49</v>
      </c>
      <c r="AM55" s="17"/>
      <c r="AN55" s="17"/>
      <c r="AO55" s="17"/>
      <c r="AP55" s="17"/>
      <c r="AQ55" s="66" t="s">
        <v>64</v>
      </c>
      <c r="AR55" s="14"/>
      <c r="AS55" s="14"/>
      <c r="AT55" s="14"/>
      <c r="AU55" s="14"/>
      <c r="AV55" s="14"/>
      <c r="AW55" s="13" t="s">
        <v>65</v>
      </c>
      <c r="AX55" s="13"/>
      <c r="AY55" s="13"/>
      <c r="AZ55" s="13"/>
      <c r="BA55" s="13" t="s">
        <v>82</v>
      </c>
      <c r="BB55" s="11"/>
      <c r="BC55" s="11"/>
      <c r="BD55" s="11"/>
      <c r="BE55" s="14" t="s">
        <v>62</v>
      </c>
      <c r="BF55" s="14"/>
      <c r="BG55" s="14"/>
      <c r="BH55" s="14"/>
      <c r="BI55" s="17" t="s">
        <v>81</v>
      </c>
      <c r="BJ55" s="17"/>
      <c r="BK55" s="17"/>
      <c r="BL55" s="17"/>
      <c r="BM55" s="17"/>
      <c r="BN55" s="17"/>
      <c r="BO55" s="17"/>
      <c r="BP55" s="17"/>
      <c r="BQ55" s="17"/>
      <c r="CA55" s="1" t="s">
        <v>72</v>
      </c>
    </row>
    <row r="56" spans="1:79" s="83" customFormat="1" ht="15.75" customHeight="1" x14ac:dyDescent="0.2">
      <c r="A56" s="88" t="s">
        <v>99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1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f>Q56+V56</f>
        <v>0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>
        <f>AG56+AL56</f>
        <v>0</v>
      </c>
      <c r="AR56" s="10"/>
      <c r="AS56" s="10"/>
      <c r="AT56" s="10"/>
      <c r="AU56" s="10"/>
      <c r="AV56" s="10"/>
      <c r="AW56" s="10">
        <f>AG56-Q56</f>
        <v>0</v>
      </c>
      <c r="AX56" s="89"/>
      <c r="AY56" s="89"/>
      <c r="AZ56" s="89"/>
      <c r="BA56" s="10">
        <f>AL56-V56</f>
        <v>0</v>
      </c>
      <c r="BB56" s="89"/>
      <c r="BC56" s="89"/>
      <c r="BD56" s="89"/>
      <c r="BE56" s="10">
        <f>AW56+BA56</f>
        <v>0</v>
      </c>
      <c r="BF56" s="89"/>
      <c r="BG56" s="89"/>
      <c r="BH56" s="89"/>
      <c r="BI56" s="90"/>
      <c r="BJ56" s="90"/>
      <c r="BK56" s="90"/>
      <c r="BL56" s="90"/>
      <c r="BM56" s="90"/>
      <c r="BN56" s="90"/>
      <c r="BO56" s="90"/>
      <c r="BP56" s="90"/>
      <c r="BQ56" s="90"/>
      <c r="CA56" s="83" t="s">
        <v>73</v>
      </c>
    </row>
    <row r="58" spans="1:79" ht="15.75" customHeight="1" x14ac:dyDescent="0.2">
      <c r="A58" s="36" t="s">
        <v>16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</row>
    <row r="60" spans="1:79" ht="48.95" customHeight="1" x14ac:dyDescent="0.2">
      <c r="A60" s="9" t="s">
        <v>20</v>
      </c>
      <c r="B60" s="9"/>
      <c r="C60" s="9" t="s">
        <v>14</v>
      </c>
      <c r="D60" s="9"/>
      <c r="E60" s="9"/>
      <c r="F60" s="9"/>
      <c r="G60" s="9" t="s">
        <v>19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 t="s">
        <v>18</v>
      </c>
      <c r="U60" s="9"/>
      <c r="V60" s="9"/>
      <c r="W60" s="9"/>
      <c r="X60" s="9"/>
      <c r="Y60" s="9" t="s">
        <v>17</v>
      </c>
      <c r="Z60" s="9"/>
      <c r="AA60" s="9"/>
      <c r="AB60" s="9"/>
      <c r="AC60" s="9"/>
      <c r="AD60" s="9"/>
      <c r="AE60" s="9"/>
      <c r="AF60" s="9"/>
      <c r="AG60" s="9"/>
      <c r="AH60" s="9"/>
      <c r="AI60" s="9" t="s">
        <v>13</v>
      </c>
      <c r="AJ60" s="9"/>
      <c r="AK60" s="9"/>
      <c r="AL60" s="9"/>
      <c r="AM60" s="9"/>
      <c r="AN60" s="9"/>
      <c r="AO60" s="9"/>
      <c r="AP60" s="9"/>
      <c r="AQ60" s="9"/>
      <c r="AR60" s="9"/>
      <c r="AS60" s="9" t="s">
        <v>33</v>
      </c>
      <c r="AT60" s="9"/>
      <c r="AU60" s="9"/>
      <c r="AV60" s="9"/>
      <c r="AW60" s="9"/>
      <c r="AX60" s="9"/>
      <c r="AY60" s="9"/>
      <c r="AZ60" s="9"/>
      <c r="BA60" s="9"/>
      <c r="BB60" s="9"/>
      <c r="BC60" s="9" t="s">
        <v>5</v>
      </c>
      <c r="BD60" s="9"/>
      <c r="BE60" s="9"/>
      <c r="BF60" s="9"/>
      <c r="BG60" s="9"/>
      <c r="BH60" s="9"/>
      <c r="BI60" s="9"/>
      <c r="BJ60" s="9"/>
      <c r="BK60" s="9"/>
      <c r="BL60" s="9"/>
    </row>
    <row r="61" spans="1:79" ht="15.95" customHeight="1" x14ac:dyDescent="0.2">
      <c r="A61" s="9">
        <v>1</v>
      </c>
      <c r="B61" s="9"/>
      <c r="C61" s="9">
        <v>2</v>
      </c>
      <c r="D61" s="9"/>
      <c r="E61" s="9"/>
      <c r="F61" s="9"/>
      <c r="G61" s="9">
        <v>3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>
        <v>4</v>
      </c>
      <c r="U61" s="9"/>
      <c r="V61" s="9"/>
      <c r="W61" s="9"/>
      <c r="X61" s="9"/>
      <c r="Y61" s="9">
        <v>5</v>
      </c>
      <c r="Z61" s="9"/>
      <c r="AA61" s="9"/>
      <c r="AB61" s="9"/>
      <c r="AC61" s="9"/>
      <c r="AD61" s="9"/>
      <c r="AE61" s="9"/>
      <c r="AF61" s="9"/>
      <c r="AG61" s="9"/>
      <c r="AH61" s="9"/>
      <c r="AI61" s="9">
        <v>6</v>
      </c>
      <c r="AJ61" s="9"/>
      <c r="AK61" s="9"/>
      <c r="AL61" s="9"/>
      <c r="AM61" s="9"/>
      <c r="AN61" s="9"/>
      <c r="AO61" s="9"/>
      <c r="AP61" s="9"/>
      <c r="AQ61" s="9"/>
      <c r="AR61" s="9"/>
      <c r="AS61" s="9">
        <v>7</v>
      </c>
      <c r="AT61" s="9"/>
      <c r="AU61" s="9"/>
      <c r="AV61" s="9"/>
      <c r="AW61" s="9"/>
      <c r="AX61" s="9"/>
      <c r="AY61" s="9"/>
      <c r="AZ61" s="9"/>
      <c r="BA61" s="9"/>
      <c r="BB61" s="9"/>
      <c r="BC61" s="9">
        <v>8</v>
      </c>
      <c r="BD61" s="9"/>
      <c r="BE61" s="9"/>
      <c r="BF61" s="9"/>
      <c r="BG61" s="9"/>
      <c r="BH61" s="9"/>
      <c r="BI61" s="9"/>
      <c r="BJ61" s="9"/>
      <c r="BK61" s="9"/>
      <c r="BL61" s="9"/>
    </row>
    <row r="62" spans="1:79" ht="12.75" hidden="1" customHeight="1" x14ac:dyDescent="0.2">
      <c r="A62" s="43"/>
      <c r="B62" s="43"/>
      <c r="C62" s="43" t="s">
        <v>53</v>
      </c>
      <c r="D62" s="43"/>
      <c r="E62" s="43"/>
      <c r="F62" s="43"/>
      <c r="G62" s="15" t="s">
        <v>55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 t="s">
        <v>56</v>
      </c>
      <c r="U62" s="15"/>
      <c r="V62" s="15"/>
      <c r="W62" s="15"/>
      <c r="X62" s="15"/>
      <c r="Y62" s="15" t="s">
        <v>57</v>
      </c>
      <c r="Z62" s="15"/>
      <c r="AA62" s="15"/>
      <c r="AB62" s="15"/>
      <c r="AC62" s="15"/>
      <c r="AD62" s="15"/>
      <c r="AE62" s="15"/>
      <c r="AF62" s="15"/>
      <c r="AG62" s="15"/>
      <c r="AH62" s="15"/>
      <c r="AI62" s="17" t="s">
        <v>47</v>
      </c>
      <c r="AJ62" s="17"/>
      <c r="AK62" s="17"/>
      <c r="AL62" s="17"/>
      <c r="AM62" s="17"/>
      <c r="AN62" s="17"/>
      <c r="AO62" s="17"/>
      <c r="AP62" s="17"/>
      <c r="AQ62" s="17"/>
      <c r="AR62" s="17"/>
      <c r="AS62" s="17" t="s">
        <v>48</v>
      </c>
      <c r="AT62" s="17"/>
      <c r="AU62" s="17"/>
      <c r="AV62" s="17"/>
      <c r="AW62" s="17"/>
      <c r="AX62" s="17"/>
      <c r="AY62" s="17"/>
      <c r="AZ62" s="17"/>
      <c r="BA62" s="17"/>
      <c r="BB62" s="17"/>
      <c r="BC62" s="13" t="s">
        <v>66</v>
      </c>
      <c r="BD62" s="17"/>
      <c r="BE62" s="17"/>
      <c r="BF62" s="17"/>
      <c r="BG62" s="17"/>
      <c r="BH62" s="17"/>
      <c r="BI62" s="17"/>
      <c r="BJ62" s="17"/>
      <c r="BK62" s="17"/>
      <c r="BL62" s="17"/>
      <c r="CA62" s="1" t="s">
        <v>74</v>
      </c>
    </row>
    <row r="63" spans="1:79" s="83" customFormat="1" ht="31.5" customHeight="1" x14ac:dyDescent="0.2">
      <c r="A63" s="93"/>
      <c r="B63" s="93"/>
      <c r="C63" s="94" t="s">
        <v>85</v>
      </c>
      <c r="D63" s="95"/>
      <c r="E63" s="95"/>
      <c r="F63" s="96"/>
      <c r="G63" s="79" t="s">
        <v>100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1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>
        <f>AS63-AI63</f>
        <v>0</v>
      </c>
      <c r="BD63" s="10"/>
      <c r="BE63" s="10"/>
      <c r="BF63" s="10"/>
      <c r="BG63" s="10"/>
      <c r="BH63" s="10"/>
      <c r="BI63" s="10"/>
      <c r="BJ63" s="10"/>
      <c r="BK63" s="10"/>
      <c r="BL63" s="10"/>
      <c r="CA63" s="83" t="s">
        <v>75</v>
      </c>
    </row>
    <row r="64" spans="1:79" s="83" customFormat="1" ht="47.25" customHeight="1" x14ac:dyDescent="0.2">
      <c r="A64" s="93"/>
      <c r="B64" s="93"/>
      <c r="C64" s="94" t="s">
        <v>85</v>
      </c>
      <c r="D64" s="95"/>
      <c r="E64" s="95"/>
      <c r="F64" s="96"/>
      <c r="G64" s="79" t="s">
        <v>96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>
        <f>AS64-AI64</f>
        <v>0</v>
      </c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s="83" customFormat="1" ht="15.75" customHeight="1" x14ac:dyDescent="0.2">
      <c r="A65" s="93"/>
      <c r="B65" s="93"/>
      <c r="C65" s="94" t="s">
        <v>85</v>
      </c>
      <c r="D65" s="95"/>
      <c r="E65" s="95"/>
      <c r="F65" s="96"/>
      <c r="G65" s="79" t="s">
        <v>101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1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>
        <f>AS65-AI65</f>
        <v>0</v>
      </c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47.25" customHeight="1" x14ac:dyDescent="0.2">
      <c r="A66" s="9"/>
      <c r="B66" s="9"/>
      <c r="C66" s="91" t="s">
        <v>85</v>
      </c>
      <c r="D66" s="46"/>
      <c r="E66" s="46"/>
      <c r="F66" s="92"/>
      <c r="G66" s="71" t="s">
        <v>102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6"/>
      <c r="T66" s="38" t="s">
        <v>103</v>
      </c>
      <c r="U66" s="38"/>
      <c r="V66" s="38"/>
      <c r="W66" s="38"/>
      <c r="X66" s="38"/>
      <c r="Y66" s="71" t="s">
        <v>104</v>
      </c>
      <c r="Z66" s="85"/>
      <c r="AA66" s="85"/>
      <c r="AB66" s="85"/>
      <c r="AC66" s="85"/>
      <c r="AD66" s="85"/>
      <c r="AE66" s="85"/>
      <c r="AF66" s="85"/>
      <c r="AG66" s="85"/>
      <c r="AH66" s="86"/>
      <c r="AI66" s="12">
        <v>121</v>
      </c>
      <c r="AJ66" s="12"/>
      <c r="AK66" s="12"/>
      <c r="AL66" s="12"/>
      <c r="AM66" s="12"/>
      <c r="AN66" s="12"/>
      <c r="AO66" s="12"/>
      <c r="AP66" s="12"/>
      <c r="AQ66" s="12"/>
      <c r="AR66" s="12"/>
      <c r="AS66" s="12">
        <v>121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>
        <f>AS66-AI66</f>
        <v>0</v>
      </c>
      <c r="BD66" s="12"/>
      <c r="BE66" s="12"/>
      <c r="BF66" s="12"/>
      <c r="BG66" s="12"/>
      <c r="BH66" s="12"/>
      <c r="BI66" s="12"/>
      <c r="BJ66" s="12"/>
      <c r="BK66" s="12"/>
      <c r="BL66" s="12"/>
    </row>
    <row r="67" spans="1:64" ht="15.75" customHeight="1" x14ac:dyDescent="0.2">
      <c r="A67" s="9"/>
      <c r="B67" s="9"/>
      <c r="C67" s="91" t="s">
        <v>85</v>
      </c>
      <c r="D67" s="46"/>
      <c r="E67" s="46"/>
      <c r="F67" s="92"/>
      <c r="G67" s="71" t="s">
        <v>105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  <c r="T67" s="38" t="s">
        <v>106</v>
      </c>
      <c r="U67" s="38"/>
      <c r="V67" s="38"/>
      <c r="W67" s="38"/>
      <c r="X67" s="38"/>
      <c r="Y67" s="71" t="s">
        <v>107</v>
      </c>
      <c r="Z67" s="85"/>
      <c r="AA67" s="85"/>
      <c r="AB67" s="85"/>
      <c r="AC67" s="85"/>
      <c r="AD67" s="85"/>
      <c r="AE67" s="85"/>
      <c r="AF67" s="85"/>
      <c r="AG67" s="85"/>
      <c r="AH67" s="86"/>
      <c r="AI67" s="12">
        <v>269</v>
      </c>
      <c r="AJ67" s="12"/>
      <c r="AK67" s="12"/>
      <c r="AL67" s="12"/>
      <c r="AM67" s="12"/>
      <c r="AN67" s="12"/>
      <c r="AO67" s="12"/>
      <c r="AP67" s="12"/>
      <c r="AQ67" s="12"/>
      <c r="AR67" s="12"/>
      <c r="AS67" s="12">
        <v>295.32900000000001</v>
      </c>
      <c r="AT67" s="12"/>
      <c r="AU67" s="12"/>
      <c r="AV67" s="12"/>
      <c r="AW67" s="12"/>
      <c r="AX67" s="12"/>
      <c r="AY67" s="12"/>
      <c r="AZ67" s="12"/>
      <c r="BA67" s="12"/>
      <c r="BB67" s="12"/>
      <c r="BC67" s="12">
        <f>AS67-AI67</f>
        <v>26.329000000000008</v>
      </c>
      <c r="BD67" s="12"/>
      <c r="BE67" s="12"/>
      <c r="BF67" s="12"/>
      <c r="BG67" s="12"/>
      <c r="BH67" s="12"/>
      <c r="BI67" s="12"/>
      <c r="BJ67" s="12"/>
      <c r="BK67" s="12"/>
      <c r="BL67" s="12"/>
    </row>
    <row r="68" spans="1:64" s="83" customFormat="1" ht="15.75" customHeight="1" x14ac:dyDescent="0.2">
      <c r="A68" s="93"/>
      <c r="B68" s="93"/>
      <c r="C68" s="94" t="s">
        <v>85</v>
      </c>
      <c r="D68" s="95"/>
      <c r="E68" s="95"/>
      <c r="F68" s="96"/>
      <c r="G68" s="79" t="s">
        <v>108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1"/>
      <c r="T68" s="97"/>
      <c r="U68" s="97"/>
      <c r="V68" s="97"/>
      <c r="W68" s="97"/>
      <c r="X68" s="97"/>
      <c r="Y68" s="79"/>
      <c r="Z68" s="80"/>
      <c r="AA68" s="80"/>
      <c r="AB68" s="80"/>
      <c r="AC68" s="80"/>
      <c r="AD68" s="80"/>
      <c r="AE68" s="80"/>
      <c r="AF68" s="80"/>
      <c r="AG68" s="80"/>
      <c r="AH68" s="81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>
        <f>AS68-AI68</f>
        <v>0</v>
      </c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15.75" customHeight="1" x14ac:dyDescent="0.2">
      <c r="A69" s="9"/>
      <c r="B69" s="9"/>
      <c r="C69" s="91" t="s">
        <v>85</v>
      </c>
      <c r="D69" s="46"/>
      <c r="E69" s="46"/>
      <c r="F69" s="92"/>
      <c r="G69" s="71" t="s">
        <v>109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  <c r="T69" s="38" t="s">
        <v>110</v>
      </c>
      <c r="U69" s="38"/>
      <c r="V69" s="38"/>
      <c r="W69" s="38"/>
      <c r="X69" s="38"/>
      <c r="Y69" s="71" t="s">
        <v>111</v>
      </c>
      <c r="Z69" s="85"/>
      <c r="AA69" s="85"/>
      <c r="AB69" s="85"/>
      <c r="AC69" s="85"/>
      <c r="AD69" s="85"/>
      <c r="AE69" s="85"/>
      <c r="AF69" s="85"/>
      <c r="AG69" s="85"/>
      <c r="AH69" s="86"/>
      <c r="AI69" s="12">
        <v>17</v>
      </c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9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>
        <f>AS69-AI69</f>
        <v>-8</v>
      </c>
      <c r="BD69" s="12"/>
      <c r="BE69" s="12"/>
      <c r="BF69" s="12"/>
      <c r="BG69" s="12"/>
      <c r="BH69" s="12"/>
      <c r="BI69" s="12"/>
      <c r="BJ69" s="12"/>
      <c r="BK69" s="12"/>
      <c r="BL69" s="12"/>
    </row>
    <row r="70" spans="1:64" ht="15.75" customHeight="1" x14ac:dyDescent="0.2">
      <c r="A70" s="9"/>
      <c r="B70" s="9"/>
      <c r="C70" s="91" t="s">
        <v>85</v>
      </c>
      <c r="D70" s="46"/>
      <c r="E70" s="46"/>
      <c r="F70" s="92"/>
      <c r="G70" s="71" t="s">
        <v>112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6"/>
      <c r="T70" s="38" t="s">
        <v>110</v>
      </c>
      <c r="U70" s="38"/>
      <c r="V70" s="38"/>
      <c r="W70" s="38"/>
      <c r="X70" s="38"/>
      <c r="Y70" s="71" t="s">
        <v>111</v>
      </c>
      <c r="Z70" s="85"/>
      <c r="AA70" s="85"/>
      <c r="AB70" s="85"/>
      <c r="AC70" s="85"/>
      <c r="AD70" s="85"/>
      <c r="AE70" s="85"/>
      <c r="AF70" s="85"/>
      <c r="AG70" s="85"/>
      <c r="AH70" s="86"/>
      <c r="AI70" s="12">
        <v>70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73</v>
      </c>
      <c r="AT70" s="12"/>
      <c r="AU70" s="12"/>
      <c r="AV70" s="12"/>
      <c r="AW70" s="12"/>
      <c r="AX70" s="12"/>
      <c r="AY70" s="12"/>
      <c r="AZ70" s="12"/>
      <c r="BA70" s="12"/>
      <c r="BB70" s="12"/>
      <c r="BC70" s="12">
        <f>AS70-AI70</f>
        <v>3</v>
      </c>
      <c r="BD70" s="12"/>
      <c r="BE70" s="12"/>
      <c r="BF70" s="12"/>
      <c r="BG70" s="12"/>
      <c r="BH70" s="12"/>
      <c r="BI70" s="12"/>
      <c r="BJ70" s="12"/>
      <c r="BK70" s="12"/>
      <c r="BL70" s="12"/>
    </row>
    <row r="71" spans="1:64" ht="47.25" customHeight="1" x14ac:dyDescent="0.2">
      <c r="A71" s="9"/>
      <c r="B71" s="9"/>
      <c r="C71" s="91" t="s">
        <v>85</v>
      </c>
      <c r="D71" s="46"/>
      <c r="E71" s="46"/>
      <c r="F71" s="92"/>
      <c r="G71" s="71" t="s">
        <v>113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  <c r="T71" s="38" t="s">
        <v>103</v>
      </c>
      <c r="U71" s="38"/>
      <c r="V71" s="38"/>
      <c r="W71" s="38"/>
      <c r="X71" s="38"/>
      <c r="Y71" s="71" t="s">
        <v>111</v>
      </c>
      <c r="Z71" s="85"/>
      <c r="AA71" s="85"/>
      <c r="AB71" s="85"/>
      <c r="AC71" s="85"/>
      <c r="AD71" s="85"/>
      <c r="AE71" s="85"/>
      <c r="AF71" s="85"/>
      <c r="AG71" s="85"/>
      <c r="AH71" s="86"/>
      <c r="AI71" s="12">
        <v>121</v>
      </c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121</v>
      </c>
      <c r="AT71" s="12"/>
      <c r="AU71" s="12"/>
      <c r="AV71" s="12"/>
      <c r="AW71" s="12"/>
      <c r="AX71" s="12"/>
      <c r="AY71" s="12"/>
      <c r="AZ71" s="12"/>
      <c r="BA71" s="12"/>
      <c r="BB71" s="12"/>
      <c r="BC71" s="12">
        <f>AS71-AI71</f>
        <v>0</v>
      </c>
      <c r="BD71" s="12"/>
      <c r="BE71" s="12"/>
      <c r="BF71" s="12"/>
      <c r="BG71" s="12"/>
      <c r="BH71" s="12"/>
      <c r="BI71" s="12"/>
      <c r="BJ71" s="12"/>
      <c r="BK71" s="12"/>
      <c r="BL71" s="12"/>
    </row>
    <row r="72" spans="1:64" ht="24.75" customHeight="1" x14ac:dyDescent="0.2">
      <c r="A72" s="9"/>
      <c r="B72" s="9"/>
      <c r="C72" s="91" t="s">
        <v>85</v>
      </c>
      <c r="D72" s="46"/>
      <c r="E72" s="46"/>
      <c r="F72" s="92"/>
      <c r="G72" s="71" t="s">
        <v>114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6"/>
      <c r="T72" s="38" t="s">
        <v>106</v>
      </c>
      <c r="U72" s="38"/>
      <c r="V72" s="38"/>
      <c r="W72" s="38"/>
      <c r="X72" s="38"/>
      <c r="Y72" s="71" t="s">
        <v>111</v>
      </c>
      <c r="Z72" s="85"/>
      <c r="AA72" s="85"/>
      <c r="AB72" s="85"/>
      <c r="AC72" s="85"/>
      <c r="AD72" s="85"/>
      <c r="AE72" s="85"/>
      <c r="AF72" s="85"/>
      <c r="AG72" s="85"/>
      <c r="AH72" s="86"/>
      <c r="AI72" s="12">
        <v>50</v>
      </c>
      <c r="AJ72" s="12"/>
      <c r="AK72" s="12"/>
      <c r="AL72" s="12"/>
      <c r="AM72" s="12"/>
      <c r="AN72" s="12"/>
      <c r="AO72" s="12"/>
      <c r="AP72" s="12"/>
      <c r="AQ72" s="12"/>
      <c r="AR72" s="12"/>
      <c r="AS72" s="12">
        <v>49.875</v>
      </c>
      <c r="AT72" s="12"/>
      <c r="AU72" s="12"/>
      <c r="AV72" s="12"/>
      <c r="AW72" s="12"/>
      <c r="AX72" s="12"/>
      <c r="AY72" s="12"/>
      <c r="AZ72" s="12"/>
      <c r="BA72" s="12"/>
      <c r="BB72" s="12"/>
      <c r="BC72" s="12">
        <f>AS72-AI72</f>
        <v>-0.125</v>
      </c>
      <c r="BD72" s="12"/>
      <c r="BE72" s="12"/>
      <c r="BF72" s="12"/>
      <c r="BG72" s="12"/>
      <c r="BH72" s="12"/>
      <c r="BI72" s="12"/>
      <c r="BJ72" s="12"/>
      <c r="BK72" s="12"/>
      <c r="BL72" s="12"/>
    </row>
    <row r="73" spans="1:64" ht="31.5" customHeight="1" x14ac:dyDescent="0.2">
      <c r="A73" s="9"/>
      <c r="B73" s="9"/>
      <c r="C73" s="91" t="s">
        <v>85</v>
      </c>
      <c r="D73" s="46"/>
      <c r="E73" s="46"/>
      <c r="F73" s="92"/>
      <c r="G73" s="71" t="s">
        <v>115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  <c r="T73" s="38" t="s">
        <v>106</v>
      </c>
      <c r="U73" s="38"/>
      <c r="V73" s="38"/>
      <c r="W73" s="38"/>
      <c r="X73" s="38"/>
      <c r="Y73" s="71" t="s">
        <v>111</v>
      </c>
      <c r="Z73" s="85"/>
      <c r="AA73" s="85"/>
      <c r="AB73" s="85"/>
      <c r="AC73" s="85"/>
      <c r="AD73" s="85"/>
      <c r="AE73" s="85"/>
      <c r="AF73" s="85"/>
      <c r="AG73" s="85"/>
      <c r="AH73" s="86"/>
      <c r="AI73" s="12">
        <v>10</v>
      </c>
      <c r="AJ73" s="12"/>
      <c r="AK73" s="12"/>
      <c r="AL73" s="12"/>
      <c r="AM73" s="12"/>
      <c r="AN73" s="12"/>
      <c r="AO73" s="12"/>
      <c r="AP73" s="12"/>
      <c r="AQ73" s="12"/>
      <c r="AR73" s="12"/>
      <c r="AS73" s="12">
        <v>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>
        <f>AS73-AI73</f>
        <v>-10</v>
      </c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64" s="83" customFormat="1" ht="15.75" customHeight="1" x14ac:dyDescent="0.2">
      <c r="A74" s="93"/>
      <c r="B74" s="93"/>
      <c r="C74" s="94" t="s">
        <v>85</v>
      </c>
      <c r="D74" s="95"/>
      <c r="E74" s="95"/>
      <c r="F74" s="96"/>
      <c r="G74" s="79" t="s">
        <v>116</v>
      </c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1"/>
      <c r="T74" s="97"/>
      <c r="U74" s="97"/>
      <c r="V74" s="97"/>
      <c r="W74" s="97"/>
      <c r="X74" s="97"/>
      <c r="Y74" s="79"/>
      <c r="Z74" s="80"/>
      <c r="AA74" s="80"/>
      <c r="AB74" s="80"/>
      <c r="AC74" s="80"/>
      <c r="AD74" s="80"/>
      <c r="AE74" s="80"/>
      <c r="AF74" s="80"/>
      <c r="AG74" s="80"/>
      <c r="AH74" s="81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>
        <f>AS74-AI74</f>
        <v>0</v>
      </c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1.5" customHeight="1" x14ac:dyDescent="0.2">
      <c r="A75" s="9"/>
      <c r="B75" s="9"/>
      <c r="C75" s="91" t="s">
        <v>85</v>
      </c>
      <c r="D75" s="46"/>
      <c r="E75" s="46"/>
      <c r="F75" s="92"/>
      <c r="G75" s="71" t="s">
        <v>117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  <c r="T75" s="38" t="s">
        <v>106</v>
      </c>
      <c r="U75" s="38"/>
      <c r="V75" s="38"/>
      <c r="W75" s="38"/>
      <c r="X75" s="38"/>
      <c r="Y75" s="71" t="s">
        <v>111</v>
      </c>
      <c r="Z75" s="85"/>
      <c r="AA75" s="85"/>
      <c r="AB75" s="85"/>
      <c r="AC75" s="85"/>
      <c r="AD75" s="85"/>
      <c r="AE75" s="85"/>
      <c r="AF75" s="85"/>
      <c r="AG75" s="85"/>
      <c r="AH75" s="86"/>
      <c r="AI75" s="12">
        <v>1.71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>
        <v>1.5469999999999999</v>
      </c>
      <c r="AT75" s="12"/>
      <c r="AU75" s="12"/>
      <c r="AV75" s="12"/>
      <c r="AW75" s="12"/>
      <c r="AX75" s="12"/>
      <c r="AY75" s="12"/>
      <c r="AZ75" s="12"/>
      <c r="BA75" s="12"/>
      <c r="BB75" s="12"/>
      <c r="BC75" s="12">
        <f>AS75-AI75</f>
        <v>-0.16300000000000003</v>
      </c>
      <c r="BD75" s="12"/>
      <c r="BE75" s="12"/>
      <c r="BF75" s="12"/>
      <c r="BG75" s="12"/>
      <c r="BH75" s="12"/>
      <c r="BI75" s="12"/>
      <c r="BJ75" s="12"/>
      <c r="BK75" s="12"/>
      <c r="BL75" s="12"/>
    </row>
    <row r="76" spans="1:64" ht="31.5" customHeight="1" x14ac:dyDescent="0.2">
      <c r="A76" s="9"/>
      <c r="B76" s="9"/>
      <c r="C76" s="91" t="s">
        <v>85</v>
      </c>
      <c r="D76" s="46"/>
      <c r="E76" s="46"/>
      <c r="F76" s="92"/>
      <c r="G76" s="71" t="s">
        <v>118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6"/>
      <c r="T76" s="38" t="s">
        <v>106</v>
      </c>
      <c r="U76" s="38"/>
      <c r="V76" s="38"/>
      <c r="W76" s="38"/>
      <c r="X76" s="38"/>
      <c r="Y76" s="71" t="s">
        <v>111</v>
      </c>
      <c r="Z76" s="85"/>
      <c r="AA76" s="85"/>
      <c r="AB76" s="85"/>
      <c r="AC76" s="85"/>
      <c r="AD76" s="85"/>
      <c r="AE76" s="85"/>
      <c r="AF76" s="85"/>
      <c r="AG76" s="85"/>
      <c r="AH76" s="86"/>
      <c r="AI76" s="12">
        <v>7.7640000000000002</v>
      </c>
      <c r="AJ76" s="12"/>
      <c r="AK76" s="12"/>
      <c r="AL76" s="12"/>
      <c r="AM76" s="12"/>
      <c r="AN76" s="12"/>
      <c r="AO76" s="12"/>
      <c r="AP76" s="12"/>
      <c r="AQ76" s="12"/>
      <c r="AR76" s="12"/>
      <c r="AS76" s="12">
        <v>2.2000000000000002</v>
      </c>
      <c r="AT76" s="12"/>
      <c r="AU76" s="12"/>
      <c r="AV76" s="12"/>
      <c r="AW76" s="12"/>
      <c r="AX76" s="12"/>
      <c r="AY76" s="12"/>
      <c r="AZ76" s="12"/>
      <c r="BA76" s="12"/>
      <c r="BB76" s="12"/>
      <c r="BC76" s="12">
        <f>AS76-AI76</f>
        <v>-5.5640000000000001</v>
      </c>
      <c r="BD76" s="12"/>
      <c r="BE76" s="12"/>
      <c r="BF76" s="12"/>
      <c r="BG76" s="12"/>
      <c r="BH76" s="12"/>
      <c r="BI76" s="12"/>
      <c r="BJ76" s="12"/>
      <c r="BK76" s="12"/>
      <c r="BL76" s="12"/>
    </row>
    <row r="77" spans="1:64" ht="31.5" customHeight="1" x14ac:dyDescent="0.2">
      <c r="A77" s="9"/>
      <c r="B77" s="9"/>
      <c r="C77" s="91" t="s">
        <v>85</v>
      </c>
      <c r="D77" s="46"/>
      <c r="E77" s="46"/>
      <c r="F77" s="92"/>
      <c r="G77" s="71" t="s">
        <v>119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  <c r="T77" s="38" t="s">
        <v>106</v>
      </c>
      <c r="U77" s="38"/>
      <c r="V77" s="38"/>
      <c r="W77" s="38"/>
      <c r="X77" s="38"/>
      <c r="Y77" s="71" t="s">
        <v>111</v>
      </c>
      <c r="Z77" s="85"/>
      <c r="AA77" s="85"/>
      <c r="AB77" s="85"/>
      <c r="AC77" s="85"/>
      <c r="AD77" s="85"/>
      <c r="AE77" s="85"/>
      <c r="AF77" s="85"/>
      <c r="AG77" s="85"/>
      <c r="AH77" s="86"/>
      <c r="AI77" s="12">
        <v>2.2200000000000002</v>
      </c>
      <c r="AJ77" s="12"/>
      <c r="AK77" s="12"/>
      <c r="AL77" s="12"/>
      <c r="AM77" s="12"/>
      <c r="AN77" s="12"/>
      <c r="AO77" s="12"/>
      <c r="AP77" s="12"/>
      <c r="AQ77" s="12"/>
      <c r="AR77" s="12"/>
      <c r="AS77" s="12">
        <v>2.44</v>
      </c>
      <c r="AT77" s="12"/>
      <c r="AU77" s="12"/>
      <c r="AV77" s="12"/>
      <c r="AW77" s="12"/>
      <c r="AX77" s="12"/>
      <c r="AY77" s="12"/>
      <c r="AZ77" s="12"/>
      <c r="BA77" s="12"/>
      <c r="BB77" s="12"/>
      <c r="BC77" s="12">
        <f>AS77-AI77</f>
        <v>0.21999999999999975</v>
      </c>
      <c r="BD77" s="12"/>
      <c r="BE77" s="12"/>
      <c r="BF77" s="12"/>
      <c r="BG77" s="12"/>
      <c r="BH77" s="12"/>
      <c r="BI77" s="12"/>
      <c r="BJ77" s="12"/>
      <c r="BK77" s="12"/>
      <c r="BL77" s="12"/>
    </row>
    <row r="78" spans="1:64" s="83" customFormat="1" ht="47.25" customHeight="1" x14ac:dyDescent="0.2">
      <c r="A78" s="93"/>
      <c r="B78" s="93"/>
      <c r="C78" s="94" t="s">
        <v>85</v>
      </c>
      <c r="D78" s="95"/>
      <c r="E78" s="95"/>
      <c r="F78" s="96"/>
      <c r="G78" s="79" t="s">
        <v>90</v>
      </c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1"/>
      <c r="T78" s="97"/>
      <c r="U78" s="97"/>
      <c r="V78" s="97"/>
      <c r="W78" s="97"/>
      <c r="X78" s="97"/>
      <c r="Y78" s="79"/>
      <c r="Z78" s="80"/>
      <c r="AA78" s="80"/>
      <c r="AB78" s="80"/>
      <c r="AC78" s="80"/>
      <c r="AD78" s="80"/>
      <c r="AE78" s="80"/>
      <c r="AF78" s="80"/>
      <c r="AG78" s="80"/>
      <c r="AH78" s="81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>
        <f>AS78-AI78</f>
        <v>0</v>
      </c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s="83" customFormat="1" ht="15.75" customHeight="1" x14ac:dyDescent="0.2">
      <c r="A79" s="93"/>
      <c r="B79" s="93"/>
      <c r="C79" s="94" t="s">
        <v>85</v>
      </c>
      <c r="D79" s="95"/>
      <c r="E79" s="95"/>
      <c r="F79" s="96"/>
      <c r="G79" s="79" t="s">
        <v>101</v>
      </c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1"/>
      <c r="T79" s="97"/>
      <c r="U79" s="97"/>
      <c r="V79" s="97"/>
      <c r="W79" s="97"/>
      <c r="X79" s="97"/>
      <c r="Y79" s="79"/>
      <c r="Z79" s="80"/>
      <c r="AA79" s="80"/>
      <c r="AB79" s="80"/>
      <c r="AC79" s="80"/>
      <c r="AD79" s="80"/>
      <c r="AE79" s="80"/>
      <c r="AF79" s="80"/>
      <c r="AG79" s="80"/>
      <c r="AH79" s="81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>
        <f>AS79-AI79</f>
        <v>0</v>
      </c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1.5" customHeight="1" x14ac:dyDescent="0.2">
      <c r="A80" s="9"/>
      <c r="B80" s="9"/>
      <c r="C80" s="91" t="s">
        <v>85</v>
      </c>
      <c r="D80" s="46"/>
      <c r="E80" s="46"/>
      <c r="F80" s="92"/>
      <c r="G80" s="71" t="s">
        <v>161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6"/>
      <c r="T80" s="38" t="s">
        <v>106</v>
      </c>
      <c r="U80" s="38"/>
      <c r="V80" s="38"/>
      <c r="W80" s="38"/>
      <c r="X80" s="38"/>
      <c r="Y80" s="71" t="s">
        <v>111</v>
      </c>
      <c r="Z80" s="85"/>
      <c r="AA80" s="85"/>
      <c r="AB80" s="85"/>
      <c r="AC80" s="85"/>
      <c r="AD80" s="85"/>
      <c r="AE80" s="85"/>
      <c r="AF80" s="85"/>
      <c r="AG80" s="85"/>
      <c r="AH80" s="86"/>
      <c r="AI80" s="12">
        <v>551</v>
      </c>
      <c r="AJ80" s="12"/>
      <c r="AK80" s="12"/>
      <c r="AL80" s="12"/>
      <c r="AM80" s="12"/>
      <c r="AN80" s="12"/>
      <c r="AO80" s="12"/>
      <c r="AP80" s="12"/>
      <c r="AQ80" s="12"/>
      <c r="AR80" s="12"/>
      <c r="AS80" s="12">
        <v>211.59800000000001</v>
      </c>
      <c r="AT80" s="12"/>
      <c r="AU80" s="12"/>
      <c r="AV80" s="12"/>
      <c r="AW80" s="12"/>
      <c r="AX80" s="12"/>
      <c r="AY80" s="12"/>
      <c r="AZ80" s="12"/>
      <c r="BA80" s="12"/>
      <c r="BB80" s="12"/>
      <c r="BC80" s="12">
        <f>AS80-AI80</f>
        <v>-339.40199999999999</v>
      </c>
      <c r="BD80" s="12"/>
      <c r="BE80" s="12"/>
      <c r="BF80" s="12"/>
      <c r="BG80" s="12"/>
      <c r="BH80" s="12"/>
      <c r="BI80" s="12"/>
      <c r="BJ80" s="12"/>
      <c r="BK80" s="12"/>
      <c r="BL80" s="12"/>
    </row>
    <row r="81" spans="1:80" ht="15.75" customHeight="1" x14ac:dyDescent="0.2">
      <c r="A81" s="9"/>
      <c r="B81" s="9"/>
      <c r="C81" s="91" t="s">
        <v>85</v>
      </c>
      <c r="D81" s="46"/>
      <c r="E81" s="46"/>
      <c r="F81" s="92"/>
      <c r="G81" s="71" t="s">
        <v>120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6"/>
      <c r="T81" s="38" t="s">
        <v>106</v>
      </c>
      <c r="U81" s="38"/>
      <c r="V81" s="38"/>
      <c r="W81" s="38"/>
      <c r="X81" s="38"/>
      <c r="Y81" s="71" t="s">
        <v>107</v>
      </c>
      <c r="Z81" s="85"/>
      <c r="AA81" s="85"/>
      <c r="AB81" s="85"/>
      <c r="AC81" s="85"/>
      <c r="AD81" s="85"/>
      <c r="AE81" s="85"/>
      <c r="AF81" s="85"/>
      <c r="AG81" s="85"/>
      <c r="AH81" s="86"/>
      <c r="AI81" s="12">
        <v>50</v>
      </c>
      <c r="AJ81" s="12"/>
      <c r="AK81" s="12"/>
      <c r="AL81" s="12"/>
      <c r="AM81" s="12"/>
      <c r="AN81" s="12"/>
      <c r="AO81" s="12"/>
      <c r="AP81" s="12"/>
      <c r="AQ81" s="12"/>
      <c r="AR81" s="12"/>
      <c r="AS81" s="12">
        <v>0</v>
      </c>
      <c r="AT81" s="12"/>
      <c r="AU81" s="12"/>
      <c r="AV81" s="12"/>
      <c r="AW81" s="12"/>
      <c r="AX81" s="12"/>
      <c r="AY81" s="12"/>
      <c r="AZ81" s="12"/>
      <c r="BA81" s="12"/>
      <c r="BB81" s="12"/>
      <c r="BC81" s="12">
        <f>AS81-AI81</f>
        <v>-50</v>
      </c>
      <c r="BD81" s="12"/>
      <c r="BE81" s="12"/>
      <c r="BF81" s="12"/>
      <c r="BG81" s="12"/>
      <c r="BH81" s="12"/>
      <c r="BI81" s="12"/>
      <c r="BJ81" s="12"/>
      <c r="BK81" s="12"/>
      <c r="BL81" s="12"/>
    </row>
    <row r="82" spans="1:80" ht="31.5" customHeight="1" x14ac:dyDescent="0.2">
      <c r="A82" s="9"/>
      <c r="B82" s="9"/>
      <c r="C82" s="91" t="s">
        <v>85</v>
      </c>
      <c r="D82" s="46"/>
      <c r="E82" s="46"/>
      <c r="F82" s="92"/>
      <c r="G82" s="71" t="s">
        <v>121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6"/>
      <c r="T82" s="38" t="s">
        <v>106</v>
      </c>
      <c r="U82" s="38"/>
      <c r="V82" s="38"/>
      <c r="W82" s="38"/>
      <c r="X82" s="38"/>
      <c r="Y82" s="71" t="s">
        <v>107</v>
      </c>
      <c r="Z82" s="85"/>
      <c r="AA82" s="85"/>
      <c r="AB82" s="85"/>
      <c r="AC82" s="85"/>
      <c r="AD82" s="85"/>
      <c r="AE82" s="85"/>
      <c r="AF82" s="85"/>
      <c r="AG82" s="85"/>
      <c r="AH82" s="86"/>
      <c r="AI82" s="12">
        <v>60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>
        <v>55.5259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>
        <f>AS82-AI82</f>
        <v>-4.4741</v>
      </c>
      <c r="BD82" s="12"/>
      <c r="BE82" s="12"/>
      <c r="BF82" s="12"/>
      <c r="BG82" s="12"/>
      <c r="BH82" s="12"/>
      <c r="BI82" s="12"/>
      <c r="BJ82" s="12"/>
      <c r="BK82" s="12"/>
      <c r="BL82" s="12"/>
    </row>
    <row r="83" spans="1:80" s="83" customFormat="1" ht="15.75" customHeight="1" x14ac:dyDescent="0.2">
      <c r="A83" s="93"/>
      <c r="B83" s="93"/>
      <c r="C83" s="94" t="s">
        <v>85</v>
      </c>
      <c r="D83" s="95"/>
      <c r="E83" s="95"/>
      <c r="F83" s="96"/>
      <c r="G83" s="79" t="s">
        <v>116</v>
      </c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1"/>
      <c r="T83" s="97"/>
      <c r="U83" s="97"/>
      <c r="V83" s="97"/>
      <c r="W83" s="97"/>
      <c r="X83" s="97"/>
      <c r="Y83" s="79"/>
      <c r="Z83" s="80"/>
      <c r="AA83" s="80"/>
      <c r="AB83" s="80"/>
      <c r="AC83" s="80"/>
      <c r="AD83" s="80"/>
      <c r="AE83" s="80"/>
      <c r="AF83" s="80"/>
      <c r="AG83" s="80"/>
      <c r="AH83" s="81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>
        <f>AS83-AI83</f>
        <v>0</v>
      </c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80" ht="31.5" customHeight="1" x14ac:dyDescent="0.2">
      <c r="A84" s="9"/>
      <c r="B84" s="9"/>
      <c r="C84" s="91" t="s">
        <v>85</v>
      </c>
      <c r="D84" s="46"/>
      <c r="E84" s="46"/>
      <c r="F84" s="92"/>
      <c r="G84" s="71" t="s">
        <v>122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6"/>
      <c r="T84" s="38" t="s">
        <v>106</v>
      </c>
      <c r="U84" s="38"/>
      <c r="V84" s="38"/>
      <c r="W84" s="38"/>
      <c r="X84" s="38"/>
      <c r="Y84" s="71" t="s">
        <v>111</v>
      </c>
      <c r="Z84" s="85"/>
      <c r="AA84" s="85"/>
      <c r="AB84" s="85"/>
      <c r="AC84" s="85"/>
      <c r="AD84" s="85"/>
      <c r="AE84" s="85"/>
      <c r="AF84" s="85"/>
      <c r="AG84" s="85"/>
      <c r="AH84" s="86"/>
      <c r="AI84" s="12">
        <v>1.57</v>
      </c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2.6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>
        <f>AS84-AI84</f>
        <v>1.03</v>
      </c>
      <c r="BD84" s="12"/>
      <c r="BE84" s="12"/>
      <c r="BF84" s="12"/>
      <c r="BG84" s="12"/>
      <c r="BH84" s="12"/>
      <c r="BI84" s="12"/>
      <c r="BJ84" s="12"/>
      <c r="BK84" s="12"/>
      <c r="BL84" s="12"/>
    </row>
    <row r="85" spans="1:80" s="83" customFormat="1" ht="31.5" customHeight="1" x14ac:dyDescent="0.2">
      <c r="A85" s="93"/>
      <c r="B85" s="93"/>
      <c r="C85" s="94" t="s">
        <v>85</v>
      </c>
      <c r="D85" s="95"/>
      <c r="E85" s="95"/>
      <c r="F85" s="96"/>
      <c r="G85" s="79" t="s">
        <v>92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1"/>
      <c r="T85" s="97"/>
      <c r="U85" s="97"/>
      <c r="V85" s="97"/>
      <c r="W85" s="97"/>
      <c r="X85" s="97"/>
      <c r="Y85" s="79"/>
      <c r="Z85" s="80"/>
      <c r="AA85" s="80"/>
      <c r="AB85" s="80"/>
      <c r="AC85" s="80"/>
      <c r="AD85" s="80"/>
      <c r="AE85" s="80"/>
      <c r="AF85" s="80"/>
      <c r="AG85" s="80"/>
      <c r="AH85" s="81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>
        <f>AS85-AI85</f>
        <v>0</v>
      </c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80" s="83" customFormat="1" ht="15.75" customHeight="1" x14ac:dyDescent="0.2">
      <c r="A86" s="93"/>
      <c r="B86" s="93"/>
      <c r="C86" s="94" t="s">
        <v>85</v>
      </c>
      <c r="D86" s="95"/>
      <c r="E86" s="95"/>
      <c r="F86" s="96"/>
      <c r="G86" s="79" t="s">
        <v>101</v>
      </c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1"/>
      <c r="T86" s="97"/>
      <c r="U86" s="97"/>
      <c r="V86" s="97"/>
      <c r="W86" s="97"/>
      <c r="X86" s="97"/>
      <c r="Y86" s="79"/>
      <c r="Z86" s="80"/>
      <c r="AA86" s="80"/>
      <c r="AB86" s="80"/>
      <c r="AC86" s="80"/>
      <c r="AD86" s="80"/>
      <c r="AE86" s="80"/>
      <c r="AF86" s="80"/>
      <c r="AG86" s="80"/>
      <c r="AH86" s="81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>
        <f>AS86-AI86</f>
        <v>0</v>
      </c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80" ht="31.5" customHeight="1" x14ac:dyDescent="0.2">
      <c r="A87" s="9"/>
      <c r="B87" s="9"/>
      <c r="C87" s="91" t="s">
        <v>85</v>
      </c>
      <c r="D87" s="46"/>
      <c r="E87" s="46"/>
      <c r="F87" s="92"/>
      <c r="G87" s="71" t="s">
        <v>123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6"/>
      <c r="T87" s="38" t="s">
        <v>106</v>
      </c>
      <c r="U87" s="38"/>
      <c r="V87" s="38"/>
      <c r="W87" s="38"/>
      <c r="X87" s="38"/>
      <c r="Y87" s="71" t="s">
        <v>111</v>
      </c>
      <c r="Z87" s="85"/>
      <c r="AA87" s="85"/>
      <c r="AB87" s="85"/>
      <c r="AC87" s="85"/>
      <c r="AD87" s="85"/>
      <c r="AE87" s="85"/>
      <c r="AF87" s="85"/>
      <c r="AG87" s="85"/>
      <c r="AH87" s="86"/>
      <c r="AI87" s="12">
        <v>3532.11</v>
      </c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2850.4360000000001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>
        <f>AS87-AI87</f>
        <v>-681.67399999999998</v>
      </c>
      <c r="BD87" s="12"/>
      <c r="BE87" s="12"/>
      <c r="BF87" s="12"/>
      <c r="BG87" s="12"/>
      <c r="BH87" s="12"/>
      <c r="BI87" s="12"/>
      <c r="BJ87" s="12"/>
      <c r="BK87" s="12"/>
      <c r="BL87" s="12"/>
    </row>
    <row r="88" spans="1:80" ht="15.75" customHeight="1" x14ac:dyDescent="0.2">
      <c r="A88" s="9"/>
      <c r="B88" s="9"/>
      <c r="C88" s="91" t="s">
        <v>85</v>
      </c>
      <c r="D88" s="46"/>
      <c r="E88" s="46"/>
      <c r="F88" s="92"/>
      <c r="G88" s="71" t="s">
        <v>93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9"/>
      <c r="CB88" s="1" t="s">
        <v>124</v>
      </c>
    </row>
    <row r="89" spans="1:80" ht="20.25" customHeight="1" x14ac:dyDescent="0.2">
      <c r="A89" s="9"/>
      <c r="B89" s="9"/>
      <c r="C89" s="91" t="s">
        <v>85</v>
      </c>
      <c r="D89" s="46"/>
      <c r="E89" s="46"/>
      <c r="F89" s="92"/>
      <c r="G89" s="71" t="s">
        <v>125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6"/>
      <c r="T89" s="38" t="s">
        <v>126</v>
      </c>
      <c r="U89" s="38"/>
      <c r="V89" s="38"/>
      <c r="W89" s="38"/>
      <c r="X89" s="38"/>
      <c r="Y89" s="71" t="s">
        <v>127</v>
      </c>
      <c r="Z89" s="85"/>
      <c r="AA89" s="85"/>
      <c r="AB89" s="85"/>
      <c r="AC89" s="85"/>
      <c r="AD89" s="85"/>
      <c r="AE89" s="85"/>
      <c r="AF89" s="85"/>
      <c r="AG89" s="85"/>
      <c r="AH89" s="86"/>
      <c r="AI89" s="12">
        <v>80</v>
      </c>
      <c r="AJ89" s="12"/>
      <c r="AK89" s="12"/>
      <c r="AL89" s="12"/>
      <c r="AM89" s="12"/>
      <c r="AN89" s="12"/>
      <c r="AO89" s="12"/>
      <c r="AP89" s="12"/>
      <c r="AQ89" s="12"/>
      <c r="AR89" s="12"/>
      <c r="AS89" s="12">
        <v>85</v>
      </c>
      <c r="AT89" s="12"/>
      <c r="AU89" s="12"/>
      <c r="AV89" s="12"/>
      <c r="AW89" s="12"/>
      <c r="AX89" s="12"/>
      <c r="AY89" s="12"/>
      <c r="AZ89" s="12"/>
      <c r="BA89" s="12"/>
      <c r="BB89" s="12"/>
      <c r="BC89" s="12">
        <f>AS89-AI89</f>
        <v>5</v>
      </c>
      <c r="BD89" s="12"/>
      <c r="BE89" s="12"/>
      <c r="BF89" s="12"/>
      <c r="BG89" s="12"/>
      <c r="BH89" s="12"/>
      <c r="BI89" s="12"/>
      <c r="BJ89" s="12"/>
      <c r="BK89" s="12"/>
      <c r="BL89" s="12"/>
    </row>
    <row r="90" spans="1:80" s="83" customFormat="1" ht="15.75" customHeight="1" x14ac:dyDescent="0.2">
      <c r="A90" s="93"/>
      <c r="B90" s="93"/>
      <c r="C90" s="94" t="s">
        <v>85</v>
      </c>
      <c r="D90" s="95"/>
      <c r="E90" s="95"/>
      <c r="F90" s="96"/>
      <c r="G90" s="79" t="s">
        <v>108</v>
      </c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1"/>
      <c r="T90" s="97"/>
      <c r="U90" s="97"/>
      <c r="V90" s="97"/>
      <c r="W90" s="97"/>
      <c r="X90" s="97"/>
      <c r="Y90" s="79"/>
      <c r="Z90" s="80"/>
      <c r="AA90" s="80"/>
      <c r="AB90" s="80"/>
      <c r="AC90" s="80"/>
      <c r="AD90" s="80"/>
      <c r="AE90" s="80"/>
      <c r="AF90" s="80"/>
      <c r="AG90" s="80"/>
      <c r="AH90" s="81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>
        <f>AS90-AI90</f>
        <v>0</v>
      </c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80" ht="31.5" customHeight="1" x14ac:dyDescent="0.2">
      <c r="A91" s="9"/>
      <c r="B91" s="9"/>
      <c r="C91" s="91" t="s">
        <v>85</v>
      </c>
      <c r="D91" s="46"/>
      <c r="E91" s="46"/>
      <c r="F91" s="92"/>
      <c r="G91" s="71" t="s">
        <v>128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6"/>
      <c r="T91" s="38" t="s">
        <v>129</v>
      </c>
      <c r="U91" s="38"/>
      <c r="V91" s="38"/>
      <c r="W91" s="38"/>
      <c r="X91" s="38"/>
      <c r="Y91" s="71" t="s">
        <v>130</v>
      </c>
      <c r="Z91" s="85"/>
      <c r="AA91" s="85"/>
      <c r="AB91" s="85"/>
      <c r="AC91" s="85"/>
      <c r="AD91" s="85"/>
      <c r="AE91" s="85"/>
      <c r="AF91" s="85"/>
      <c r="AG91" s="85"/>
      <c r="AH91" s="86"/>
      <c r="AI91" s="12">
        <v>310670</v>
      </c>
      <c r="AJ91" s="12"/>
      <c r="AK91" s="12"/>
      <c r="AL91" s="12"/>
      <c r="AM91" s="12"/>
      <c r="AN91" s="12"/>
      <c r="AO91" s="12"/>
      <c r="AP91" s="12"/>
      <c r="AQ91" s="12"/>
      <c r="AR91" s="12"/>
      <c r="AS91" s="12">
        <v>274272.2</v>
      </c>
      <c r="AT91" s="12"/>
      <c r="AU91" s="12"/>
      <c r="AV91" s="12"/>
      <c r="AW91" s="12"/>
      <c r="AX91" s="12"/>
      <c r="AY91" s="12"/>
      <c r="AZ91" s="12"/>
      <c r="BA91" s="12"/>
      <c r="BB91" s="12"/>
      <c r="BC91" s="12">
        <f>AS91-AI91</f>
        <v>-36397.799999999988</v>
      </c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80" ht="15.75" customHeight="1" x14ac:dyDescent="0.2">
      <c r="A92" s="9"/>
      <c r="B92" s="9"/>
      <c r="C92" s="91" t="s">
        <v>85</v>
      </c>
      <c r="D92" s="46"/>
      <c r="E92" s="46"/>
      <c r="F92" s="92"/>
      <c r="G92" s="71" t="s">
        <v>93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9"/>
      <c r="CB92" s="1" t="s">
        <v>131</v>
      </c>
    </row>
    <row r="93" spans="1:80" ht="31.5" customHeight="1" x14ac:dyDescent="0.2">
      <c r="A93" s="9"/>
      <c r="B93" s="9"/>
      <c r="C93" s="91" t="s">
        <v>85</v>
      </c>
      <c r="D93" s="46"/>
      <c r="E93" s="46"/>
      <c r="F93" s="92"/>
      <c r="G93" s="71" t="s">
        <v>132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6"/>
      <c r="T93" s="38" t="s">
        <v>106</v>
      </c>
      <c r="U93" s="38"/>
      <c r="V93" s="38"/>
      <c r="W93" s="38"/>
      <c r="X93" s="38"/>
      <c r="Y93" s="71" t="s">
        <v>111</v>
      </c>
      <c r="Z93" s="85"/>
      <c r="AA93" s="85"/>
      <c r="AB93" s="85"/>
      <c r="AC93" s="85"/>
      <c r="AD93" s="85"/>
      <c r="AE93" s="85"/>
      <c r="AF93" s="85"/>
      <c r="AG93" s="85"/>
      <c r="AH93" s="86"/>
      <c r="AI93" s="12">
        <v>2603.4299999999998</v>
      </c>
      <c r="AJ93" s="12"/>
      <c r="AK93" s="12"/>
      <c r="AL93" s="12"/>
      <c r="AM93" s="12"/>
      <c r="AN93" s="12"/>
      <c r="AO93" s="12"/>
      <c r="AP93" s="12"/>
      <c r="AQ93" s="12"/>
      <c r="AR93" s="12"/>
      <c r="AS93" s="12">
        <v>2202.0279999999998</v>
      </c>
      <c r="AT93" s="12"/>
      <c r="AU93" s="12"/>
      <c r="AV93" s="12"/>
      <c r="AW93" s="12"/>
      <c r="AX93" s="12"/>
      <c r="AY93" s="12"/>
      <c r="AZ93" s="12"/>
      <c r="BA93" s="12"/>
      <c r="BB93" s="12"/>
      <c r="BC93" s="12">
        <f>AS93-AI93</f>
        <v>-401.40200000000004</v>
      </c>
      <c r="BD93" s="12"/>
      <c r="BE93" s="12"/>
      <c r="BF93" s="12"/>
      <c r="BG93" s="12"/>
      <c r="BH93" s="12"/>
      <c r="BI93" s="12"/>
      <c r="BJ93" s="12"/>
      <c r="BK93" s="12"/>
      <c r="BL93" s="12"/>
    </row>
    <row r="94" spans="1:80" s="83" customFormat="1" ht="15.75" customHeight="1" x14ac:dyDescent="0.2">
      <c r="A94" s="93"/>
      <c r="B94" s="93"/>
      <c r="C94" s="94" t="s">
        <v>85</v>
      </c>
      <c r="D94" s="95"/>
      <c r="E94" s="95"/>
      <c r="F94" s="96"/>
      <c r="G94" s="79" t="s">
        <v>133</v>
      </c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1"/>
      <c r="T94" s="97"/>
      <c r="U94" s="97"/>
      <c r="V94" s="97"/>
      <c r="W94" s="97"/>
      <c r="X94" s="97"/>
      <c r="Y94" s="79"/>
      <c r="Z94" s="80"/>
      <c r="AA94" s="80"/>
      <c r="AB94" s="80"/>
      <c r="AC94" s="80"/>
      <c r="AD94" s="80"/>
      <c r="AE94" s="80"/>
      <c r="AF94" s="80"/>
      <c r="AG94" s="80"/>
      <c r="AH94" s="81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>
        <f>AS94-AI94</f>
        <v>0</v>
      </c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80" ht="31.5" customHeight="1" x14ac:dyDescent="0.2">
      <c r="A95" s="9"/>
      <c r="B95" s="9"/>
      <c r="C95" s="91" t="s">
        <v>85</v>
      </c>
      <c r="D95" s="46"/>
      <c r="E95" s="46"/>
      <c r="F95" s="92"/>
      <c r="G95" s="71" t="s">
        <v>134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6"/>
      <c r="T95" s="38" t="s">
        <v>135</v>
      </c>
      <c r="U95" s="38"/>
      <c r="V95" s="38"/>
      <c r="W95" s="38"/>
      <c r="X95" s="38"/>
      <c r="Y95" s="71" t="s">
        <v>111</v>
      </c>
      <c r="Z95" s="85"/>
      <c r="AA95" s="85"/>
      <c r="AB95" s="85"/>
      <c r="AC95" s="85"/>
      <c r="AD95" s="85"/>
      <c r="AE95" s="85"/>
      <c r="AF95" s="85"/>
      <c r="AG95" s="85"/>
      <c r="AH95" s="86"/>
      <c r="AI95" s="12">
        <v>293</v>
      </c>
      <c r="AJ95" s="12"/>
      <c r="AK95" s="12"/>
      <c r="AL95" s="12"/>
      <c r="AM95" s="12"/>
      <c r="AN95" s="12"/>
      <c r="AO95" s="12"/>
      <c r="AP95" s="12"/>
      <c r="AQ95" s="12"/>
      <c r="AR95" s="12"/>
      <c r="AS95" s="12">
        <v>22</v>
      </c>
      <c r="AT95" s="12"/>
      <c r="AU95" s="12"/>
      <c r="AV95" s="12"/>
      <c r="AW95" s="12"/>
      <c r="AX95" s="12"/>
      <c r="AY95" s="12"/>
      <c r="AZ95" s="12"/>
      <c r="BA95" s="12"/>
      <c r="BB95" s="12"/>
      <c r="BC95" s="12">
        <f>AS95-AI95</f>
        <v>-271</v>
      </c>
      <c r="BD95" s="12"/>
      <c r="BE95" s="12"/>
      <c r="BF95" s="12"/>
      <c r="BG95" s="12"/>
      <c r="BH95" s="12"/>
      <c r="BI95" s="12"/>
      <c r="BJ95" s="12"/>
      <c r="BK95" s="12"/>
      <c r="BL95" s="12"/>
    </row>
    <row r="96" spans="1:80" ht="47.25" customHeight="1" x14ac:dyDescent="0.2">
      <c r="A96" s="9"/>
      <c r="B96" s="9"/>
      <c r="C96" s="91" t="s">
        <v>85</v>
      </c>
      <c r="D96" s="46"/>
      <c r="E96" s="46"/>
      <c r="F96" s="92"/>
      <c r="G96" s="71" t="s">
        <v>136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6"/>
      <c r="T96" s="38" t="s">
        <v>135</v>
      </c>
      <c r="U96" s="38"/>
      <c r="V96" s="38"/>
      <c r="W96" s="38"/>
      <c r="X96" s="38"/>
      <c r="Y96" s="71" t="s">
        <v>111</v>
      </c>
      <c r="Z96" s="85"/>
      <c r="AA96" s="85"/>
      <c r="AB96" s="85"/>
      <c r="AC96" s="85"/>
      <c r="AD96" s="85"/>
      <c r="AE96" s="85"/>
      <c r="AF96" s="85"/>
      <c r="AG96" s="85"/>
      <c r="AH96" s="86"/>
      <c r="AI96" s="12">
        <v>285</v>
      </c>
      <c r="AJ96" s="12"/>
      <c r="AK96" s="12"/>
      <c r="AL96" s="12"/>
      <c r="AM96" s="12"/>
      <c r="AN96" s="12"/>
      <c r="AO96" s="12"/>
      <c r="AP96" s="12"/>
      <c r="AQ96" s="12"/>
      <c r="AR96" s="12"/>
      <c r="AS96" s="12">
        <v>77</v>
      </c>
      <c r="AT96" s="12"/>
      <c r="AU96" s="12"/>
      <c r="AV96" s="12"/>
      <c r="AW96" s="12"/>
      <c r="AX96" s="12"/>
      <c r="AY96" s="12"/>
      <c r="AZ96" s="12"/>
      <c r="BA96" s="12"/>
      <c r="BB96" s="12"/>
      <c r="BC96" s="12">
        <f>AS96-AI96</f>
        <v>-208</v>
      </c>
      <c r="BD96" s="12"/>
      <c r="BE96" s="12"/>
      <c r="BF96" s="12"/>
      <c r="BG96" s="12"/>
      <c r="BH96" s="12"/>
      <c r="BI96" s="12"/>
      <c r="BJ96" s="12"/>
      <c r="BK96" s="12"/>
      <c r="BL96" s="12"/>
    </row>
    <row r="97" spans="1:80" s="83" customFormat="1" ht="31.5" customHeight="1" x14ac:dyDescent="0.2">
      <c r="A97" s="93"/>
      <c r="B97" s="93"/>
      <c r="C97" s="94" t="s">
        <v>85</v>
      </c>
      <c r="D97" s="95"/>
      <c r="E97" s="95"/>
      <c r="F97" s="96"/>
      <c r="G97" s="79" t="s">
        <v>86</v>
      </c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1"/>
      <c r="T97" s="97"/>
      <c r="U97" s="97"/>
      <c r="V97" s="97"/>
      <c r="W97" s="97"/>
      <c r="X97" s="97"/>
      <c r="Y97" s="79"/>
      <c r="Z97" s="80"/>
      <c r="AA97" s="80"/>
      <c r="AB97" s="80"/>
      <c r="AC97" s="80"/>
      <c r="AD97" s="80"/>
      <c r="AE97" s="80"/>
      <c r="AF97" s="80"/>
      <c r="AG97" s="80"/>
      <c r="AH97" s="81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>
        <f>AS97-AI97</f>
        <v>0</v>
      </c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80" s="83" customFormat="1" ht="15.75" customHeight="1" x14ac:dyDescent="0.2">
      <c r="A98" s="93"/>
      <c r="B98" s="93"/>
      <c r="C98" s="94" t="s">
        <v>85</v>
      </c>
      <c r="D98" s="95"/>
      <c r="E98" s="95"/>
      <c r="F98" s="96"/>
      <c r="G98" s="79" t="s">
        <v>108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1"/>
      <c r="T98" s="97"/>
      <c r="U98" s="97"/>
      <c r="V98" s="97"/>
      <c r="W98" s="97"/>
      <c r="X98" s="97"/>
      <c r="Y98" s="79"/>
      <c r="Z98" s="80"/>
      <c r="AA98" s="80"/>
      <c r="AB98" s="80"/>
      <c r="AC98" s="80"/>
      <c r="AD98" s="80"/>
      <c r="AE98" s="80"/>
      <c r="AF98" s="80"/>
      <c r="AG98" s="80"/>
      <c r="AH98" s="81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>
        <f>AS98-AI98</f>
        <v>0</v>
      </c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80" ht="15.75" customHeight="1" x14ac:dyDescent="0.2">
      <c r="A99" s="9"/>
      <c r="B99" s="9"/>
      <c r="C99" s="91" t="s">
        <v>85</v>
      </c>
      <c r="D99" s="46"/>
      <c r="E99" s="46"/>
      <c r="F99" s="92"/>
      <c r="G99" s="71" t="s">
        <v>137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6"/>
      <c r="T99" s="38" t="s">
        <v>126</v>
      </c>
      <c r="U99" s="38"/>
      <c r="V99" s="38"/>
      <c r="W99" s="38"/>
      <c r="X99" s="38"/>
      <c r="Y99" s="71" t="s">
        <v>111</v>
      </c>
      <c r="Z99" s="85"/>
      <c r="AA99" s="85"/>
      <c r="AB99" s="85"/>
      <c r="AC99" s="85"/>
      <c r="AD99" s="85"/>
      <c r="AE99" s="85"/>
      <c r="AF99" s="85"/>
      <c r="AG99" s="85"/>
      <c r="AH99" s="86"/>
      <c r="AI99" s="12">
        <v>28</v>
      </c>
      <c r="AJ99" s="12"/>
      <c r="AK99" s="12"/>
      <c r="AL99" s="12"/>
      <c r="AM99" s="12"/>
      <c r="AN99" s="12"/>
      <c r="AO99" s="12"/>
      <c r="AP99" s="12"/>
      <c r="AQ99" s="12"/>
      <c r="AR99" s="12"/>
      <c r="AS99" s="12">
        <v>28</v>
      </c>
      <c r="AT99" s="12"/>
      <c r="AU99" s="12"/>
      <c r="AV99" s="12"/>
      <c r="AW99" s="12"/>
      <c r="AX99" s="12"/>
      <c r="AY99" s="12"/>
      <c r="AZ99" s="12"/>
      <c r="BA99" s="12"/>
      <c r="BB99" s="12"/>
      <c r="BC99" s="12">
        <f>AS99-AI99</f>
        <v>0</v>
      </c>
      <c r="BD99" s="12"/>
      <c r="BE99" s="12"/>
      <c r="BF99" s="12"/>
      <c r="BG99" s="12"/>
      <c r="BH99" s="12"/>
      <c r="BI99" s="12"/>
      <c r="BJ99" s="12"/>
      <c r="BK99" s="12"/>
      <c r="BL99" s="12"/>
    </row>
    <row r="100" spans="1:80" s="83" customFormat="1" ht="15.75" customHeight="1" x14ac:dyDescent="0.2">
      <c r="A100" s="93"/>
      <c r="B100" s="93"/>
      <c r="C100" s="94" t="s">
        <v>85</v>
      </c>
      <c r="D100" s="95"/>
      <c r="E100" s="95"/>
      <c r="F100" s="96"/>
      <c r="G100" s="79" t="s">
        <v>116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1"/>
      <c r="T100" s="97"/>
      <c r="U100" s="97"/>
      <c r="V100" s="97"/>
      <c r="W100" s="97"/>
      <c r="X100" s="97"/>
      <c r="Y100" s="79"/>
      <c r="Z100" s="80"/>
      <c r="AA100" s="80"/>
      <c r="AB100" s="80"/>
      <c r="AC100" s="80"/>
      <c r="AD100" s="80"/>
      <c r="AE100" s="80"/>
      <c r="AF100" s="80"/>
      <c r="AG100" s="80"/>
      <c r="AH100" s="81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>
        <f>AS100-AI100</f>
        <v>0</v>
      </c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80" ht="31.5" customHeight="1" x14ac:dyDescent="0.2">
      <c r="A101" s="9"/>
      <c r="B101" s="9"/>
      <c r="C101" s="91" t="s">
        <v>85</v>
      </c>
      <c r="D101" s="46"/>
      <c r="E101" s="46"/>
      <c r="F101" s="92"/>
      <c r="G101" s="71" t="s">
        <v>138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6"/>
      <c r="T101" s="38" t="s">
        <v>106</v>
      </c>
      <c r="U101" s="38"/>
      <c r="V101" s="38"/>
      <c r="W101" s="38"/>
      <c r="X101" s="38"/>
      <c r="Y101" s="71" t="s">
        <v>111</v>
      </c>
      <c r="Z101" s="85"/>
      <c r="AA101" s="85"/>
      <c r="AB101" s="85"/>
      <c r="AC101" s="85"/>
      <c r="AD101" s="85"/>
      <c r="AE101" s="85"/>
      <c r="AF101" s="85"/>
      <c r="AG101" s="85"/>
      <c r="AH101" s="86"/>
      <c r="AI101" s="12">
        <v>14.93</v>
      </c>
      <c r="AJ101" s="12"/>
      <c r="AK101" s="12"/>
      <c r="AL101" s="12"/>
      <c r="AM101" s="12"/>
      <c r="AN101" s="12"/>
      <c r="AO101" s="12"/>
      <c r="AP101" s="12"/>
      <c r="AQ101" s="12"/>
      <c r="AR101" s="12"/>
      <c r="AS101" s="12">
        <v>7.1070000000000002</v>
      </c>
      <c r="AT101" s="12"/>
      <c r="AU101" s="12"/>
      <c r="AV101" s="12"/>
      <c r="AW101" s="12"/>
      <c r="AX101" s="12"/>
      <c r="AY101" s="12"/>
      <c r="AZ101" s="12"/>
      <c r="BA101" s="12"/>
      <c r="BB101" s="12"/>
      <c r="BC101" s="12">
        <f>AS101-AI101</f>
        <v>-7.8229999999999995</v>
      </c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80" s="83" customFormat="1" ht="63" customHeight="1" x14ac:dyDescent="0.2">
      <c r="A102" s="93"/>
      <c r="B102" s="93"/>
      <c r="C102" s="94" t="s">
        <v>85</v>
      </c>
      <c r="D102" s="95"/>
      <c r="E102" s="95"/>
      <c r="F102" s="96"/>
      <c r="G102" s="79" t="s">
        <v>94</v>
      </c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1"/>
      <c r="T102" s="97"/>
      <c r="U102" s="97"/>
      <c r="V102" s="97"/>
      <c r="W102" s="97"/>
      <c r="X102" s="97"/>
      <c r="Y102" s="79"/>
      <c r="Z102" s="80"/>
      <c r="AA102" s="80"/>
      <c r="AB102" s="80"/>
      <c r="AC102" s="80"/>
      <c r="AD102" s="80"/>
      <c r="AE102" s="80"/>
      <c r="AF102" s="80"/>
      <c r="AG102" s="80"/>
      <c r="AH102" s="81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>
        <f>AS102-AI102</f>
        <v>0</v>
      </c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80" s="83" customFormat="1" ht="15.75" customHeight="1" x14ac:dyDescent="0.2">
      <c r="A103" s="93"/>
      <c r="B103" s="93"/>
      <c r="C103" s="94" t="s">
        <v>85</v>
      </c>
      <c r="D103" s="95"/>
      <c r="E103" s="95"/>
      <c r="F103" s="96"/>
      <c r="G103" s="79" t="s">
        <v>101</v>
      </c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1"/>
      <c r="T103" s="97"/>
      <c r="U103" s="97"/>
      <c r="V103" s="97"/>
      <c r="W103" s="97"/>
      <c r="X103" s="97"/>
      <c r="Y103" s="79"/>
      <c r="Z103" s="80"/>
      <c r="AA103" s="80"/>
      <c r="AB103" s="80"/>
      <c r="AC103" s="80"/>
      <c r="AD103" s="80"/>
      <c r="AE103" s="80"/>
      <c r="AF103" s="80"/>
      <c r="AG103" s="80"/>
      <c r="AH103" s="81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>
        <f>AS103-AI103</f>
        <v>0</v>
      </c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80" ht="15.75" customHeight="1" x14ac:dyDescent="0.2">
      <c r="A104" s="9"/>
      <c r="B104" s="9"/>
      <c r="C104" s="91" t="s">
        <v>85</v>
      </c>
      <c r="D104" s="46"/>
      <c r="E104" s="46"/>
      <c r="F104" s="92"/>
      <c r="G104" s="71" t="s">
        <v>139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6"/>
      <c r="T104" s="38" t="s">
        <v>106</v>
      </c>
      <c r="U104" s="38"/>
      <c r="V104" s="38"/>
      <c r="W104" s="38"/>
      <c r="X104" s="38"/>
      <c r="Y104" s="71" t="s">
        <v>107</v>
      </c>
      <c r="Z104" s="85"/>
      <c r="AA104" s="85"/>
      <c r="AB104" s="85"/>
      <c r="AC104" s="85"/>
      <c r="AD104" s="85"/>
      <c r="AE104" s="85"/>
      <c r="AF104" s="85"/>
      <c r="AG104" s="85"/>
      <c r="AH104" s="86"/>
      <c r="AI104" s="12">
        <v>265</v>
      </c>
      <c r="AJ104" s="12"/>
      <c r="AK104" s="12"/>
      <c r="AL104" s="12"/>
      <c r="AM104" s="12"/>
      <c r="AN104" s="12"/>
      <c r="AO104" s="12"/>
      <c r="AP104" s="12"/>
      <c r="AQ104" s="12"/>
      <c r="AR104" s="12"/>
      <c r="AS104" s="12">
        <v>142.63</v>
      </c>
      <c r="AT104" s="12"/>
      <c r="AU104" s="12"/>
      <c r="AV104" s="12"/>
      <c r="AW104" s="12"/>
      <c r="AX104" s="12"/>
      <c r="AY104" s="12"/>
      <c r="AZ104" s="12"/>
      <c r="BA104" s="12"/>
      <c r="BB104" s="12"/>
      <c r="BC104" s="12">
        <f>AS104-AI104</f>
        <v>-122.37</v>
      </c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80" s="83" customFormat="1" ht="15.75" customHeight="1" x14ac:dyDescent="0.2">
      <c r="A105" s="93"/>
      <c r="B105" s="93"/>
      <c r="C105" s="94" t="s">
        <v>85</v>
      </c>
      <c r="D105" s="95"/>
      <c r="E105" s="95"/>
      <c r="F105" s="96"/>
      <c r="G105" s="79" t="s">
        <v>88</v>
      </c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1"/>
      <c r="T105" s="97"/>
      <c r="U105" s="97"/>
      <c r="V105" s="97"/>
      <c r="W105" s="97"/>
      <c r="X105" s="97"/>
      <c r="Y105" s="79"/>
      <c r="Z105" s="80"/>
      <c r="AA105" s="80"/>
      <c r="AB105" s="80"/>
      <c r="AC105" s="80"/>
      <c r="AD105" s="80"/>
      <c r="AE105" s="80"/>
      <c r="AF105" s="80"/>
      <c r="AG105" s="80"/>
      <c r="AH105" s="81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>
        <f>AS105-AI105</f>
        <v>0</v>
      </c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80" s="83" customFormat="1" ht="15.75" customHeight="1" x14ac:dyDescent="0.2">
      <c r="A106" s="93"/>
      <c r="B106" s="93"/>
      <c r="C106" s="94" t="s">
        <v>85</v>
      </c>
      <c r="D106" s="95"/>
      <c r="E106" s="95"/>
      <c r="F106" s="96"/>
      <c r="G106" s="79" t="s">
        <v>101</v>
      </c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1"/>
      <c r="T106" s="97"/>
      <c r="U106" s="97"/>
      <c r="V106" s="97"/>
      <c r="W106" s="97"/>
      <c r="X106" s="97"/>
      <c r="Y106" s="79"/>
      <c r="Z106" s="80"/>
      <c r="AA106" s="80"/>
      <c r="AB106" s="80"/>
      <c r="AC106" s="80"/>
      <c r="AD106" s="80"/>
      <c r="AE106" s="80"/>
      <c r="AF106" s="80"/>
      <c r="AG106" s="80"/>
      <c r="AH106" s="81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>
        <f>AS106-AI106</f>
        <v>0</v>
      </c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80" ht="31.5" customHeight="1" x14ac:dyDescent="0.2">
      <c r="A107" s="9"/>
      <c r="B107" s="9"/>
      <c r="C107" s="91" t="s">
        <v>85</v>
      </c>
      <c r="D107" s="46"/>
      <c r="E107" s="46"/>
      <c r="F107" s="92"/>
      <c r="G107" s="71" t="s">
        <v>140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6"/>
      <c r="T107" s="38" t="s">
        <v>106</v>
      </c>
      <c r="U107" s="38"/>
      <c r="V107" s="38"/>
      <c r="W107" s="38"/>
      <c r="X107" s="38"/>
      <c r="Y107" s="71" t="s">
        <v>111</v>
      </c>
      <c r="Z107" s="85"/>
      <c r="AA107" s="85"/>
      <c r="AB107" s="85"/>
      <c r="AC107" s="85"/>
      <c r="AD107" s="85"/>
      <c r="AE107" s="85"/>
      <c r="AF107" s="85"/>
      <c r="AG107" s="85"/>
      <c r="AH107" s="86"/>
      <c r="AI107" s="12">
        <v>177.048</v>
      </c>
      <c r="AJ107" s="12"/>
      <c r="AK107" s="12"/>
      <c r="AL107" s="12"/>
      <c r="AM107" s="12"/>
      <c r="AN107" s="12"/>
      <c r="AO107" s="12"/>
      <c r="AP107" s="12"/>
      <c r="AQ107" s="12"/>
      <c r="AR107" s="12"/>
      <c r="AS107" s="12">
        <v>38</v>
      </c>
      <c r="AT107" s="12"/>
      <c r="AU107" s="12"/>
      <c r="AV107" s="12"/>
      <c r="AW107" s="12"/>
      <c r="AX107" s="12"/>
      <c r="AY107" s="12"/>
      <c r="AZ107" s="12"/>
      <c r="BA107" s="12"/>
      <c r="BB107" s="12"/>
      <c r="BC107" s="12">
        <f>AS107-AI107</f>
        <v>-139.048</v>
      </c>
      <c r="BD107" s="12"/>
      <c r="BE107" s="12"/>
      <c r="BF107" s="12"/>
      <c r="BG107" s="12"/>
      <c r="BH107" s="12"/>
      <c r="BI107" s="12"/>
      <c r="BJ107" s="12"/>
      <c r="BK107" s="12"/>
      <c r="BL107" s="12"/>
    </row>
    <row r="108" spans="1:80" ht="31.5" customHeight="1" x14ac:dyDescent="0.2">
      <c r="A108" s="9"/>
      <c r="B108" s="9"/>
      <c r="C108" s="91" t="s">
        <v>85</v>
      </c>
      <c r="D108" s="46"/>
      <c r="E108" s="46"/>
      <c r="F108" s="92"/>
      <c r="G108" s="71" t="s">
        <v>141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6"/>
      <c r="T108" s="38" t="s">
        <v>106</v>
      </c>
      <c r="U108" s="38"/>
      <c r="V108" s="38"/>
      <c r="W108" s="38"/>
      <c r="X108" s="38"/>
      <c r="Y108" s="71" t="s">
        <v>111</v>
      </c>
      <c r="Z108" s="85"/>
      <c r="AA108" s="85"/>
      <c r="AB108" s="85"/>
      <c r="AC108" s="85"/>
      <c r="AD108" s="85"/>
      <c r="AE108" s="85"/>
      <c r="AF108" s="85"/>
      <c r="AG108" s="85"/>
      <c r="AH108" s="86"/>
      <c r="AI108" s="12">
        <v>665.952</v>
      </c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102.87</v>
      </c>
      <c r="AT108" s="12"/>
      <c r="AU108" s="12"/>
      <c r="AV108" s="12"/>
      <c r="AW108" s="12"/>
      <c r="AX108" s="12"/>
      <c r="AY108" s="12"/>
      <c r="AZ108" s="12"/>
      <c r="BA108" s="12"/>
      <c r="BB108" s="12"/>
      <c r="BC108" s="12">
        <f>AS108-AI108</f>
        <v>-563.08199999999999</v>
      </c>
      <c r="BD108" s="12"/>
      <c r="BE108" s="12"/>
      <c r="BF108" s="12"/>
      <c r="BG108" s="12"/>
      <c r="BH108" s="12"/>
      <c r="BI108" s="12"/>
      <c r="BJ108" s="12"/>
      <c r="BK108" s="12"/>
      <c r="BL108" s="12"/>
    </row>
    <row r="109" spans="1:80" ht="15.75" customHeight="1" x14ac:dyDescent="0.2">
      <c r="A109" s="9"/>
      <c r="B109" s="9"/>
      <c r="C109" s="91" t="s">
        <v>85</v>
      </c>
      <c r="D109" s="46"/>
      <c r="E109" s="46"/>
      <c r="F109" s="92"/>
      <c r="G109" s="71" t="s">
        <v>143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9"/>
      <c r="CB109" s="1" t="s">
        <v>142</v>
      </c>
    </row>
    <row r="110" spans="1:80" ht="31.5" customHeight="1" x14ac:dyDescent="0.2">
      <c r="A110" s="9"/>
      <c r="B110" s="9"/>
      <c r="C110" s="91" t="s">
        <v>85</v>
      </c>
      <c r="D110" s="46"/>
      <c r="E110" s="46"/>
      <c r="F110" s="92"/>
      <c r="G110" s="71" t="s">
        <v>144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6"/>
      <c r="T110" s="38" t="s">
        <v>106</v>
      </c>
      <c r="U110" s="38"/>
      <c r="V110" s="38"/>
      <c r="W110" s="38"/>
      <c r="X110" s="38"/>
      <c r="Y110" s="71" t="s">
        <v>111</v>
      </c>
      <c r="Z110" s="85"/>
      <c r="AA110" s="85"/>
      <c r="AB110" s="85"/>
      <c r="AC110" s="85"/>
      <c r="AD110" s="85"/>
      <c r="AE110" s="85"/>
      <c r="AF110" s="85"/>
      <c r="AG110" s="85"/>
      <c r="AH110" s="86"/>
      <c r="AI110" s="12">
        <v>2464.4562999999998</v>
      </c>
      <c r="AJ110" s="12"/>
      <c r="AK110" s="12"/>
      <c r="AL110" s="12"/>
      <c r="AM110" s="12"/>
      <c r="AN110" s="12"/>
      <c r="AO110" s="12"/>
      <c r="AP110" s="12"/>
      <c r="AQ110" s="12"/>
      <c r="AR110" s="12"/>
      <c r="AS110" s="12">
        <v>3266.47</v>
      </c>
      <c r="AT110" s="12"/>
      <c r="AU110" s="12"/>
      <c r="AV110" s="12"/>
      <c r="AW110" s="12"/>
      <c r="AX110" s="12"/>
      <c r="AY110" s="12"/>
      <c r="AZ110" s="12"/>
      <c r="BA110" s="12"/>
      <c r="BB110" s="12"/>
      <c r="BC110" s="12">
        <f>AS110-AI110</f>
        <v>802.01369999999997</v>
      </c>
      <c r="BD110" s="12"/>
      <c r="BE110" s="12"/>
      <c r="BF110" s="12"/>
      <c r="BG110" s="12"/>
      <c r="BH110" s="12"/>
      <c r="BI110" s="12"/>
      <c r="BJ110" s="12"/>
      <c r="BK110" s="12"/>
      <c r="BL110" s="12"/>
    </row>
    <row r="111" spans="1:80" s="83" customFormat="1" ht="15.75" customHeight="1" x14ac:dyDescent="0.2">
      <c r="A111" s="93"/>
      <c r="B111" s="93"/>
      <c r="C111" s="94" t="s">
        <v>85</v>
      </c>
      <c r="D111" s="95"/>
      <c r="E111" s="95"/>
      <c r="F111" s="96"/>
      <c r="G111" s="79" t="s">
        <v>108</v>
      </c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1"/>
      <c r="T111" s="97"/>
      <c r="U111" s="97"/>
      <c r="V111" s="97"/>
      <c r="W111" s="97"/>
      <c r="X111" s="97"/>
      <c r="Y111" s="79"/>
      <c r="Z111" s="80"/>
      <c r="AA111" s="80"/>
      <c r="AB111" s="80"/>
      <c r="AC111" s="80"/>
      <c r="AD111" s="80"/>
      <c r="AE111" s="80"/>
      <c r="AF111" s="80"/>
      <c r="AG111" s="80"/>
      <c r="AH111" s="81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>
        <f>AS111-AI111</f>
        <v>0</v>
      </c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80" ht="31.5" customHeight="1" x14ac:dyDescent="0.2">
      <c r="A112" s="9"/>
      <c r="B112" s="9"/>
      <c r="C112" s="91" t="s">
        <v>85</v>
      </c>
      <c r="D112" s="46"/>
      <c r="E112" s="46"/>
      <c r="F112" s="92"/>
      <c r="G112" s="71" t="s">
        <v>145</v>
      </c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6"/>
      <c r="T112" s="38" t="s">
        <v>110</v>
      </c>
      <c r="U112" s="38"/>
      <c r="V112" s="38"/>
      <c r="W112" s="38"/>
      <c r="X112" s="38"/>
      <c r="Y112" s="71" t="s">
        <v>111</v>
      </c>
      <c r="Z112" s="85"/>
      <c r="AA112" s="85"/>
      <c r="AB112" s="85"/>
      <c r="AC112" s="85"/>
      <c r="AD112" s="85"/>
      <c r="AE112" s="85"/>
      <c r="AF112" s="85"/>
      <c r="AG112" s="85"/>
      <c r="AH112" s="86"/>
      <c r="AI112" s="12">
        <v>5</v>
      </c>
      <c r="AJ112" s="12"/>
      <c r="AK112" s="12"/>
      <c r="AL112" s="12"/>
      <c r="AM112" s="12"/>
      <c r="AN112" s="12"/>
      <c r="AO112" s="12"/>
      <c r="AP112" s="12"/>
      <c r="AQ112" s="12"/>
      <c r="AR112" s="12"/>
      <c r="AS112" s="12">
        <v>1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>
        <f>AS112-AI112</f>
        <v>-4</v>
      </c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79" ht="31.5" customHeight="1" x14ac:dyDescent="0.2">
      <c r="A113" s="9"/>
      <c r="B113" s="9"/>
      <c r="C113" s="91" t="s">
        <v>85</v>
      </c>
      <c r="D113" s="46"/>
      <c r="E113" s="46"/>
      <c r="F113" s="92"/>
      <c r="G113" s="71" t="s">
        <v>146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6"/>
      <c r="T113" s="38" t="s">
        <v>110</v>
      </c>
      <c r="U113" s="38"/>
      <c r="V113" s="38"/>
      <c r="W113" s="38"/>
      <c r="X113" s="38"/>
      <c r="Y113" s="71" t="s">
        <v>111</v>
      </c>
      <c r="Z113" s="85"/>
      <c r="AA113" s="85"/>
      <c r="AB113" s="85"/>
      <c r="AC113" s="85"/>
      <c r="AD113" s="85"/>
      <c r="AE113" s="85"/>
      <c r="AF113" s="85"/>
      <c r="AG113" s="85"/>
      <c r="AH113" s="86"/>
      <c r="AI113" s="12">
        <v>2</v>
      </c>
      <c r="AJ113" s="12"/>
      <c r="AK113" s="12"/>
      <c r="AL113" s="12"/>
      <c r="AM113" s="12"/>
      <c r="AN113" s="12"/>
      <c r="AO113" s="12"/>
      <c r="AP113" s="12"/>
      <c r="AQ113" s="12"/>
      <c r="AR113" s="12"/>
      <c r="AS113" s="12">
        <v>1</v>
      </c>
      <c r="AT113" s="12"/>
      <c r="AU113" s="12"/>
      <c r="AV113" s="12"/>
      <c r="AW113" s="12"/>
      <c r="AX113" s="12"/>
      <c r="AY113" s="12"/>
      <c r="AZ113" s="12"/>
      <c r="BA113" s="12"/>
      <c r="BB113" s="12"/>
      <c r="BC113" s="12">
        <f>AS113-AI113</f>
        <v>-1</v>
      </c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79" s="83" customFormat="1" ht="15.75" customHeight="1" x14ac:dyDescent="0.2">
      <c r="A114" s="93"/>
      <c r="B114" s="93"/>
      <c r="C114" s="94" t="s">
        <v>85</v>
      </c>
      <c r="D114" s="95"/>
      <c r="E114" s="95"/>
      <c r="F114" s="96"/>
      <c r="G114" s="79" t="s">
        <v>133</v>
      </c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1"/>
      <c r="T114" s="97"/>
      <c r="U114" s="97"/>
      <c r="V114" s="97"/>
      <c r="W114" s="97"/>
      <c r="X114" s="97"/>
      <c r="Y114" s="79"/>
      <c r="Z114" s="80"/>
      <c r="AA114" s="80"/>
      <c r="AB114" s="80"/>
      <c r="AC114" s="80"/>
      <c r="AD114" s="80"/>
      <c r="AE114" s="80"/>
      <c r="AF114" s="80"/>
      <c r="AG114" s="80"/>
      <c r="AH114" s="81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>
        <f>AS114-AI114</f>
        <v>0</v>
      </c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79" ht="15.75" customHeight="1" x14ac:dyDescent="0.2">
      <c r="A115" s="9"/>
      <c r="B115" s="9"/>
      <c r="C115" s="91" t="s">
        <v>85</v>
      </c>
      <c r="D115" s="46"/>
      <c r="E115" s="46"/>
      <c r="F115" s="92"/>
      <c r="G115" s="71" t="s">
        <v>147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6"/>
      <c r="T115" s="38" t="s">
        <v>135</v>
      </c>
      <c r="U115" s="38"/>
      <c r="V115" s="38"/>
      <c r="W115" s="38"/>
      <c r="X115" s="38"/>
      <c r="Y115" s="71" t="s">
        <v>111</v>
      </c>
      <c r="Z115" s="85"/>
      <c r="AA115" s="85"/>
      <c r="AB115" s="85"/>
      <c r="AC115" s="85"/>
      <c r="AD115" s="85"/>
      <c r="AE115" s="85"/>
      <c r="AF115" s="85"/>
      <c r="AG115" s="85"/>
      <c r="AH115" s="86"/>
      <c r="AI115" s="12">
        <v>100</v>
      </c>
      <c r="AJ115" s="12"/>
      <c r="AK115" s="12"/>
      <c r="AL115" s="12"/>
      <c r="AM115" s="12"/>
      <c r="AN115" s="12"/>
      <c r="AO115" s="12"/>
      <c r="AP115" s="12"/>
      <c r="AQ115" s="12"/>
      <c r="AR115" s="12"/>
      <c r="AS115" s="12">
        <v>100</v>
      </c>
      <c r="AT115" s="12"/>
      <c r="AU115" s="12"/>
      <c r="AV115" s="12"/>
      <c r="AW115" s="12"/>
      <c r="AX115" s="12"/>
      <c r="AY115" s="12"/>
      <c r="AZ115" s="12"/>
      <c r="BA115" s="12"/>
      <c r="BB115" s="12"/>
      <c r="BC115" s="12">
        <f>AS115-AI115</f>
        <v>0</v>
      </c>
      <c r="BD115" s="12"/>
      <c r="BE115" s="12"/>
      <c r="BF115" s="12"/>
      <c r="BG115" s="12"/>
      <c r="BH115" s="12"/>
      <c r="BI115" s="12"/>
      <c r="BJ115" s="12"/>
      <c r="BK115" s="12"/>
      <c r="BL115" s="12"/>
    </row>
    <row r="117" spans="1:79" s="2" customFormat="1" ht="15.75" customHeight="1" x14ac:dyDescent="0.2">
      <c r="A117" s="36" t="s">
        <v>34</v>
      </c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</row>
    <row r="118" spans="1:79" ht="15" customHeight="1" x14ac:dyDescent="0.2">
      <c r="A118" s="65" t="s">
        <v>154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</row>
    <row r="119" spans="1:79" ht="3" customHeight="1" x14ac:dyDescent="0.2"/>
    <row r="120" spans="1:79" ht="39.950000000000003" customHeight="1" x14ac:dyDescent="0.2">
      <c r="A120" s="35" t="s">
        <v>22</v>
      </c>
      <c r="B120" s="35"/>
      <c r="C120" s="35"/>
      <c r="D120" s="35" t="s">
        <v>21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19" t="s">
        <v>14</v>
      </c>
      <c r="R120" s="20"/>
      <c r="S120" s="20"/>
      <c r="T120" s="20"/>
      <c r="U120" s="21"/>
      <c r="V120" s="35" t="s">
        <v>41</v>
      </c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 t="s">
        <v>42</v>
      </c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 t="s">
        <v>43</v>
      </c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 t="s">
        <v>44</v>
      </c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</row>
    <row r="121" spans="1:79" ht="33.950000000000003" customHeight="1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22"/>
      <c r="R121" s="23"/>
      <c r="S121" s="23"/>
      <c r="T121" s="23"/>
      <c r="U121" s="24"/>
      <c r="V121" s="35" t="s">
        <v>10</v>
      </c>
      <c r="W121" s="35"/>
      <c r="X121" s="35"/>
      <c r="Y121" s="35"/>
      <c r="Z121" s="35" t="s">
        <v>9</v>
      </c>
      <c r="AA121" s="35"/>
      <c r="AB121" s="35"/>
      <c r="AC121" s="35"/>
      <c r="AD121" s="35" t="s">
        <v>23</v>
      </c>
      <c r="AE121" s="35"/>
      <c r="AF121" s="35"/>
      <c r="AG121" s="35"/>
      <c r="AH121" s="35" t="s">
        <v>10</v>
      </c>
      <c r="AI121" s="35"/>
      <c r="AJ121" s="35"/>
      <c r="AK121" s="35"/>
      <c r="AL121" s="35" t="s">
        <v>9</v>
      </c>
      <c r="AM121" s="35"/>
      <c r="AN121" s="35"/>
      <c r="AO121" s="35"/>
      <c r="AP121" s="35" t="s">
        <v>23</v>
      </c>
      <c r="AQ121" s="35"/>
      <c r="AR121" s="35"/>
      <c r="AS121" s="35"/>
      <c r="AT121" s="35" t="s">
        <v>10</v>
      </c>
      <c r="AU121" s="35"/>
      <c r="AV121" s="35"/>
      <c r="AW121" s="35"/>
      <c r="AX121" s="35" t="s">
        <v>9</v>
      </c>
      <c r="AY121" s="35"/>
      <c r="AZ121" s="35"/>
      <c r="BA121" s="35"/>
      <c r="BB121" s="35" t="s">
        <v>23</v>
      </c>
      <c r="BC121" s="35"/>
      <c r="BD121" s="35"/>
      <c r="BE121" s="35"/>
      <c r="BF121" s="35" t="s">
        <v>10</v>
      </c>
      <c r="BG121" s="35"/>
      <c r="BH121" s="35"/>
      <c r="BI121" s="35"/>
      <c r="BJ121" s="35" t="s">
        <v>9</v>
      </c>
      <c r="BK121" s="35"/>
      <c r="BL121" s="35"/>
      <c r="BM121" s="35"/>
      <c r="BN121" s="35" t="s">
        <v>23</v>
      </c>
      <c r="BO121" s="35"/>
      <c r="BP121" s="35"/>
      <c r="BQ121" s="35"/>
    </row>
    <row r="122" spans="1:79" ht="15" customHeight="1" x14ac:dyDescent="0.2">
      <c r="A122" s="35">
        <v>1</v>
      </c>
      <c r="B122" s="35"/>
      <c r="C122" s="35"/>
      <c r="D122" s="35">
        <v>2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62">
        <v>3</v>
      </c>
      <c r="R122" s="63"/>
      <c r="S122" s="63"/>
      <c r="T122" s="63"/>
      <c r="U122" s="64"/>
      <c r="V122" s="35">
        <v>4</v>
      </c>
      <c r="W122" s="35"/>
      <c r="X122" s="35"/>
      <c r="Y122" s="35"/>
      <c r="Z122" s="35">
        <v>5</v>
      </c>
      <c r="AA122" s="35"/>
      <c r="AB122" s="35"/>
      <c r="AC122" s="35"/>
      <c r="AD122" s="35">
        <v>6</v>
      </c>
      <c r="AE122" s="35"/>
      <c r="AF122" s="35"/>
      <c r="AG122" s="35"/>
      <c r="AH122" s="35">
        <v>7</v>
      </c>
      <c r="AI122" s="35"/>
      <c r="AJ122" s="35"/>
      <c r="AK122" s="35"/>
      <c r="AL122" s="35">
        <v>8</v>
      </c>
      <c r="AM122" s="35"/>
      <c r="AN122" s="35"/>
      <c r="AO122" s="35"/>
      <c r="AP122" s="35">
        <v>9</v>
      </c>
      <c r="AQ122" s="35"/>
      <c r="AR122" s="35"/>
      <c r="AS122" s="35"/>
      <c r="AT122" s="35">
        <v>10</v>
      </c>
      <c r="AU122" s="35"/>
      <c r="AV122" s="35"/>
      <c r="AW122" s="35"/>
      <c r="AX122" s="35">
        <v>11</v>
      </c>
      <c r="AY122" s="35"/>
      <c r="AZ122" s="35"/>
      <c r="BA122" s="35"/>
      <c r="BB122" s="35">
        <v>12</v>
      </c>
      <c r="BC122" s="35"/>
      <c r="BD122" s="35"/>
      <c r="BE122" s="35"/>
      <c r="BF122" s="35">
        <v>13</v>
      </c>
      <c r="BG122" s="35"/>
      <c r="BH122" s="35"/>
      <c r="BI122" s="35"/>
      <c r="BJ122" s="35">
        <v>14</v>
      </c>
      <c r="BK122" s="35"/>
      <c r="BL122" s="35"/>
      <c r="BM122" s="35"/>
      <c r="BN122" s="35">
        <v>15</v>
      </c>
      <c r="BO122" s="35"/>
      <c r="BP122" s="35"/>
      <c r="BQ122" s="35"/>
    </row>
    <row r="123" spans="1:79" ht="9" hidden="1" customHeight="1" x14ac:dyDescent="0.2">
      <c r="A123" s="25" t="s">
        <v>58</v>
      </c>
      <c r="B123" s="26"/>
      <c r="C123" s="27"/>
      <c r="D123" s="56" t="s">
        <v>55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25" t="s">
        <v>53</v>
      </c>
      <c r="R123" s="26"/>
      <c r="S123" s="26"/>
      <c r="T123" s="26"/>
      <c r="U123" s="27"/>
      <c r="V123" s="30" t="s">
        <v>45</v>
      </c>
      <c r="W123" s="31"/>
      <c r="X123" s="31"/>
      <c r="Y123" s="32"/>
      <c r="Z123" s="30" t="s">
        <v>59</v>
      </c>
      <c r="AA123" s="31"/>
      <c r="AB123" s="31"/>
      <c r="AC123" s="32"/>
      <c r="AD123" s="50" t="s">
        <v>62</v>
      </c>
      <c r="AE123" s="51"/>
      <c r="AF123" s="51"/>
      <c r="AG123" s="52"/>
      <c r="AH123" s="30" t="s">
        <v>47</v>
      </c>
      <c r="AI123" s="31"/>
      <c r="AJ123" s="31"/>
      <c r="AK123" s="32"/>
      <c r="AL123" s="30" t="s">
        <v>46</v>
      </c>
      <c r="AM123" s="31"/>
      <c r="AN123" s="31"/>
      <c r="AO123" s="32"/>
      <c r="AP123" s="50" t="s">
        <v>62</v>
      </c>
      <c r="AQ123" s="51"/>
      <c r="AR123" s="51"/>
      <c r="AS123" s="52"/>
      <c r="AT123" s="30" t="s">
        <v>48</v>
      </c>
      <c r="AU123" s="31"/>
      <c r="AV123" s="31"/>
      <c r="AW123" s="32"/>
      <c r="AX123" s="30" t="s">
        <v>49</v>
      </c>
      <c r="AY123" s="31"/>
      <c r="AZ123" s="31"/>
      <c r="BA123" s="32"/>
      <c r="BB123" s="50" t="s">
        <v>62</v>
      </c>
      <c r="BC123" s="51"/>
      <c r="BD123" s="51"/>
      <c r="BE123" s="52"/>
      <c r="BF123" s="47" t="s">
        <v>60</v>
      </c>
      <c r="BG123" s="48"/>
      <c r="BH123" s="48"/>
      <c r="BI123" s="49"/>
      <c r="BJ123" s="30" t="s">
        <v>61</v>
      </c>
      <c r="BK123" s="31"/>
      <c r="BL123" s="31"/>
      <c r="BM123" s="32"/>
      <c r="BN123" s="50" t="s">
        <v>62</v>
      </c>
      <c r="BO123" s="51"/>
      <c r="BP123" s="51"/>
      <c r="BQ123" s="52"/>
      <c r="CA123" s="1" t="s">
        <v>76</v>
      </c>
    </row>
    <row r="124" spans="1:79" s="83" customFormat="1" ht="15.75" customHeight="1" x14ac:dyDescent="0.2">
      <c r="A124" s="100" t="s">
        <v>98</v>
      </c>
      <c r="B124" s="75"/>
      <c r="C124" s="76"/>
      <c r="D124" s="79" t="s">
        <v>99</v>
      </c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1"/>
      <c r="Q124" s="100"/>
      <c r="R124" s="75"/>
      <c r="S124" s="75"/>
      <c r="T124" s="75"/>
      <c r="U124" s="76"/>
      <c r="V124" s="59"/>
      <c r="W124" s="60"/>
      <c r="X124" s="60"/>
      <c r="Y124" s="61"/>
      <c r="Z124" s="59"/>
      <c r="AA124" s="60"/>
      <c r="AB124" s="60"/>
      <c r="AC124" s="61"/>
      <c r="AD124" s="59">
        <f>V124+Z124</f>
        <v>0</v>
      </c>
      <c r="AE124" s="60"/>
      <c r="AF124" s="60"/>
      <c r="AG124" s="61"/>
      <c r="AH124" s="59"/>
      <c r="AI124" s="60"/>
      <c r="AJ124" s="60"/>
      <c r="AK124" s="61"/>
      <c r="AL124" s="59"/>
      <c r="AM124" s="60"/>
      <c r="AN124" s="60"/>
      <c r="AO124" s="61"/>
      <c r="AP124" s="59">
        <f>AH124+AL124</f>
        <v>0</v>
      </c>
      <c r="AQ124" s="60"/>
      <c r="AR124" s="60"/>
      <c r="AS124" s="61"/>
      <c r="AT124" s="59"/>
      <c r="AU124" s="60"/>
      <c r="AV124" s="60"/>
      <c r="AW124" s="61"/>
      <c r="AX124" s="59"/>
      <c r="AY124" s="60"/>
      <c r="AZ124" s="60"/>
      <c r="BA124" s="61"/>
      <c r="BB124" s="59">
        <f>AT124+AX124</f>
        <v>0</v>
      </c>
      <c r="BC124" s="60"/>
      <c r="BD124" s="60"/>
      <c r="BE124" s="61"/>
      <c r="BF124" s="101"/>
      <c r="BG124" s="102"/>
      <c r="BH124" s="102"/>
      <c r="BI124" s="103"/>
      <c r="BJ124" s="59"/>
      <c r="BK124" s="60"/>
      <c r="BL124" s="60"/>
      <c r="BM124" s="61"/>
      <c r="BN124" s="59">
        <f>BF124+BJ124</f>
        <v>0</v>
      </c>
      <c r="BO124" s="60"/>
      <c r="BP124" s="60"/>
      <c r="BQ124" s="61"/>
      <c r="CA124" s="83" t="s">
        <v>77</v>
      </c>
    </row>
    <row r="126" spans="1:79" hidden="1" x14ac:dyDescent="0.2"/>
    <row r="127" spans="1:79" ht="15.75" customHeight="1" x14ac:dyDescent="0.2">
      <c r="A127" s="44" t="s">
        <v>35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</row>
    <row r="128" spans="1:79" ht="15.75" customHeight="1" x14ac:dyDescent="0.2">
      <c r="A128" s="44" t="s">
        <v>36</v>
      </c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</row>
    <row r="129" spans="1:64" ht="18.75" customHeight="1" x14ac:dyDescent="0.2">
      <c r="A129" s="44" t="s">
        <v>37</v>
      </c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</row>
    <row r="130" spans="1:64" ht="10.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</row>
    <row r="131" spans="1:64" hidden="1" x14ac:dyDescent="0.2"/>
    <row r="132" spans="1:64" ht="15.75" customHeight="1" x14ac:dyDescent="0.2">
      <c r="A132" s="107" t="s">
        <v>150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5"/>
      <c r="AO132" s="5"/>
      <c r="AP132" s="105" t="s">
        <v>152</v>
      </c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</row>
    <row r="133" spans="1:64" x14ac:dyDescent="0.2">
      <c r="W133" s="18" t="s">
        <v>38</v>
      </c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6"/>
      <c r="AO133" s="6"/>
      <c r="AP133" s="18" t="s">
        <v>39</v>
      </c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</row>
    <row r="135" spans="1:64" ht="0.75" customHeight="1" x14ac:dyDescent="0.2"/>
    <row r="136" spans="1:64" ht="31.5" customHeight="1" x14ac:dyDescent="0.2">
      <c r="A136" s="107" t="s">
        <v>151</v>
      </c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5"/>
      <c r="AO136" s="5"/>
      <c r="AP136" s="105" t="s">
        <v>153</v>
      </c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</row>
    <row r="137" spans="1:64" x14ac:dyDescent="0.2">
      <c r="W137" s="18" t="s">
        <v>38</v>
      </c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6"/>
      <c r="AO137" s="6"/>
      <c r="AP137" s="18" t="s">
        <v>39</v>
      </c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</row>
  </sheetData>
  <mergeCells count="789">
    <mergeCell ref="AA45:AD45"/>
    <mergeCell ref="J45:Z45"/>
    <mergeCell ref="F45:I45"/>
    <mergeCell ref="B45:E45"/>
    <mergeCell ref="AQ45:AT45"/>
    <mergeCell ref="AM45:AP45"/>
    <mergeCell ref="AI45:AL45"/>
    <mergeCell ref="AE45:AH45"/>
    <mergeCell ref="G88:BL88"/>
    <mergeCell ref="G92:BL92"/>
    <mergeCell ref="G109:BL109"/>
    <mergeCell ref="AS115:BB115"/>
    <mergeCell ref="BC115:BL115"/>
    <mergeCell ref="A115:B115"/>
    <mergeCell ref="C115:F115"/>
    <mergeCell ref="G115:S115"/>
    <mergeCell ref="T115:X115"/>
    <mergeCell ref="Y115:AH115"/>
    <mergeCell ref="AI115:AR115"/>
    <mergeCell ref="AS113:BB113"/>
    <mergeCell ref="BC113:BL113"/>
    <mergeCell ref="A114:B114"/>
    <mergeCell ref="C114:F114"/>
    <mergeCell ref="G114:S114"/>
    <mergeCell ref="T114:X114"/>
    <mergeCell ref="Y114:AH114"/>
    <mergeCell ref="AI114:AR114"/>
    <mergeCell ref="AS114:BB114"/>
    <mergeCell ref="BC114:BL114"/>
    <mergeCell ref="A113:B113"/>
    <mergeCell ref="C113:F113"/>
    <mergeCell ref="G113:S113"/>
    <mergeCell ref="T113:X113"/>
    <mergeCell ref="Y113:AH113"/>
    <mergeCell ref="AI113:AR113"/>
    <mergeCell ref="AS111:BB111"/>
    <mergeCell ref="BC111:BL111"/>
    <mergeCell ref="A112:B112"/>
    <mergeCell ref="C112:F112"/>
    <mergeCell ref="G112:S112"/>
    <mergeCell ref="T112:X112"/>
    <mergeCell ref="Y112:AH112"/>
    <mergeCell ref="AI112:AR112"/>
    <mergeCell ref="AS112:BB112"/>
    <mergeCell ref="BC112:BL112"/>
    <mergeCell ref="A111:B111"/>
    <mergeCell ref="C111:F111"/>
    <mergeCell ref="G111:S111"/>
    <mergeCell ref="T111:X111"/>
    <mergeCell ref="Y111:AH111"/>
    <mergeCell ref="AI111:AR111"/>
    <mergeCell ref="A110:B110"/>
    <mergeCell ref="C110:F110"/>
    <mergeCell ref="G110:S110"/>
    <mergeCell ref="T110:X110"/>
    <mergeCell ref="Y110:AH110"/>
    <mergeCell ref="AI110:AR110"/>
    <mergeCell ref="AS110:BB110"/>
    <mergeCell ref="BC110:BL110"/>
    <mergeCell ref="A109:B109"/>
    <mergeCell ref="C109:F109"/>
    <mergeCell ref="AS107:BB107"/>
    <mergeCell ref="BC107:BL107"/>
    <mergeCell ref="A108:B108"/>
    <mergeCell ref="C108:F108"/>
    <mergeCell ref="G108:S108"/>
    <mergeCell ref="T108:X108"/>
    <mergeCell ref="Y108:AH108"/>
    <mergeCell ref="AI108:AR108"/>
    <mergeCell ref="AS108:BB108"/>
    <mergeCell ref="BC108:BL108"/>
    <mergeCell ref="A107:B107"/>
    <mergeCell ref="C107:F107"/>
    <mergeCell ref="G107:S107"/>
    <mergeCell ref="T107:X107"/>
    <mergeCell ref="Y107:AH107"/>
    <mergeCell ref="AI107:AR107"/>
    <mergeCell ref="AS105:BB105"/>
    <mergeCell ref="BC105:BL105"/>
    <mergeCell ref="A106:B106"/>
    <mergeCell ref="C106:F106"/>
    <mergeCell ref="G106:S106"/>
    <mergeCell ref="T106:X106"/>
    <mergeCell ref="Y106:AH106"/>
    <mergeCell ref="AI106:AR106"/>
    <mergeCell ref="AS106:BB106"/>
    <mergeCell ref="BC106:BL106"/>
    <mergeCell ref="A105:B105"/>
    <mergeCell ref="C105:F105"/>
    <mergeCell ref="G105:S105"/>
    <mergeCell ref="T105:X105"/>
    <mergeCell ref="Y105:AH105"/>
    <mergeCell ref="AI105:AR105"/>
    <mergeCell ref="AS103:BB103"/>
    <mergeCell ref="BC103:BL103"/>
    <mergeCell ref="A104:B104"/>
    <mergeCell ref="C104:F104"/>
    <mergeCell ref="G104:S104"/>
    <mergeCell ref="T104:X104"/>
    <mergeCell ref="Y104:AH104"/>
    <mergeCell ref="AI104:AR104"/>
    <mergeCell ref="AS104:BB104"/>
    <mergeCell ref="BC104:BL104"/>
    <mergeCell ref="A103:B103"/>
    <mergeCell ref="C103:F103"/>
    <mergeCell ref="G103:S103"/>
    <mergeCell ref="T103:X103"/>
    <mergeCell ref="Y103:AH103"/>
    <mergeCell ref="AI103:AR103"/>
    <mergeCell ref="AS101:BB101"/>
    <mergeCell ref="BC101:BL101"/>
    <mergeCell ref="A102:B102"/>
    <mergeCell ref="C102:F102"/>
    <mergeCell ref="G102:S102"/>
    <mergeCell ref="T102:X102"/>
    <mergeCell ref="Y102:AH102"/>
    <mergeCell ref="AI102:AR102"/>
    <mergeCell ref="AS102:BB102"/>
    <mergeCell ref="BC102:BL102"/>
    <mergeCell ref="A101:B101"/>
    <mergeCell ref="C101:F101"/>
    <mergeCell ref="G101:S101"/>
    <mergeCell ref="T101:X101"/>
    <mergeCell ref="Y101:AH101"/>
    <mergeCell ref="AI101:AR101"/>
    <mergeCell ref="AS99:BB99"/>
    <mergeCell ref="BC99:BL99"/>
    <mergeCell ref="A100:B100"/>
    <mergeCell ref="C100:F100"/>
    <mergeCell ref="G100:S100"/>
    <mergeCell ref="T100:X100"/>
    <mergeCell ref="Y100:AH100"/>
    <mergeCell ref="AI100:AR100"/>
    <mergeCell ref="AS100:BB100"/>
    <mergeCell ref="BC100:BL100"/>
    <mergeCell ref="A99:B99"/>
    <mergeCell ref="C99:F99"/>
    <mergeCell ref="G99:S99"/>
    <mergeCell ref="T99:X99"/>
    <mergeCell ref="Y99:AH99"/>
    <mergeCell ref="AI99:AR99"/>
    <mergeCell ref="AS97:BB97"/>
    <mergeCell ref="BC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7:B97"/>
    <mergeCell ref="C97:F97"/>
    <mergeCell ref="G97:S97"/>
    <mergeCell ref="T97:X97"/>
    <mergeCell ref="Y97:AH97"/>
    <mergeCell ref="AI97:AR97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5:B95"/>
    <mergeCell ref="C95:F95"/>
    <mergeCell ref="G95:S95"/>
    <mergeCell ref="T95:X95"/>
    <mergeCell ref="Y95:AH95"/>
    <mergeCell ref="AI95:AR95"/>
    <mergeCell ref="AS93:BB93"/>
    <mergeCell ref="BC93:BL93"/>
    <mergeCell ref="A94:B94"/>
    <mergeCell ref="C94:F94"/>
    <mergeCell ref="G94:S94"/>
    <mergeCell ref="T94:X94"/>
    <mergeCell ref="Y94:AH94"/>
    <mergeCell ref="AI94:AR94"/>
    <mergeCell ref="AS94:BB94"/>
    <mergeCell ref="BC94:BL94"/>
    <mergeCell ref="A93:B93"/>
    <mergeCell ref="C93:F93"/>
    <mergeCell ref="G93:S93"/>
    <mergeCell ref="T93:X93"/>
    <mergeCell ref="Y93:AH93"/>
    <mergeCell ref="AI93:AR93"/>
    <mergeCell ref="AS91:BB91"/>
    <mergeCell ref="BC91:BL91"/>
    <mergeCell ref="A92:B92"/>
    <mergeCell ref="C92:F92"/>
    <mergeCell ref="A91:B91"/>
    <mergeCell ref="C91:F91"/>
    <mergeCell ref="G91:S91"/>
    <mergeCell ref="T91:X91"/>
    <mergeCell ref="Y91:AH91"/>
    <mergeCell ref="AI91:AR91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9:B89"/>
    <mergeCell ref="C89:F89"/>
    <mergeCell ref="G89:S89"/>
    <mergeCell ref="T89:X89"/>
    <mergeCell ref="Y89:AH89"/>
    <mergeCell ref="AI89:AR89"/>
    <mergeCell ref="AS87:BB87"/>
    <mergeCell ref="BC87:BL87"/>
    <mergeCell ref="A88:B88"/>
    <mergeCell ref="C88:F88"/>
    <mergeCell ref="A87:B87"/>
    <mergeCell ref="C87:F87"/>
    <mergeCell ref="G87:S87"/>
    <mergeCell ref="T87:X87"/>
    <mergeCell ref="Y87:AH87"/>
    <mergeCell ref="AI87:AR87"/>
    <mergeCell ref="AS85:BB85"/>
    <mergeCell ref="BC85:BL85"/>
    <mergeCell ref="A86:B86"/>
    <mergeCell ref="C86:F86"/>
    <mergeCell ref="G86:S86"/>
    <mergeCell ref="T86:X86"/>
    <mergeCell ref="Y86:AH86"/>
    <mergeCell ref="AI86:AR86"/>
    <mergeCell ref="AS86:BB86"/>
    <mergeCell ref="BC86:BL86"/>
    <mergeCell ref="A85:B85"/>
    <mergeCell ref="C85:F85"/>
    <mergeCell ref="G85:S85"/>
    <mergeCell ref="T85:X85"/>
    <mergeCell ref="Y85:AH85"/>
    <mergeCell ref="AI85:AR85"/>
    <mergeCell ref="AS83:BB83"/>
    <mergeCell ref="BC83:BL83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83"/>
    <mergeCell ref="C83:F83"/>
    <mergeCell ref="G83:S83"/>
    <mergeCell ref="T83:X83"/>
    <mergeCell ref="Y83:AH83"/>
    <mergeCell ref="AI83:AR83"/>
    <mergeCell ref="AS81:BB81"/>
    <mergeCell ref="BC81:BL81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79:BB79"/>
    <mergeCell ref="BC79:BL79"/>
    <mergeCell ref="A80:B80"/>
    <mergeCell ref="C80:F80"/>
    <mergeCell ref="G80:S80"/>
    <mergeCell ref="T80:X80"/>
    <mergeCell ref="Y80:AH80"/>
    <mergeCell ref="AI80:AR80"/>
    <mergeCell ref="AS80:BB80"/>
    <mergeCell ref="BC80:BL80"/>
    <mergeCell ref="A79:B79"/>
    <mergeCell ref="C79:F79"/>
    <mergeCell ref="G79:S79"/>
    <mergeCell ref="T79:X79"/>
    <mergeCell ref="Y79:AH79"/>
    <mergeCell ref="AI79:AR79"/>
    <mergeCell ref="AS77:BB77"/>
    <mergeCell ref="BC77:BL77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7:B77"/>
    <mergeCell ref="C77:F77"/>
    <mergeCell ref="G77:S77"/>
    <mergeCell ref="T77:X77"/>
    <mergeCell ref="Y77:AH77"/>
    <mergeCell ref="AI77:AR77"/>
    <mergeCell ref="AS75:BB75"/>
    <mergeCell ref="BC75:BL75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5:B75"/>
    <mergeCell ref="C75:F75"/>
    <mergeCell ref="G75:S75"/>
    <mergeCell ref="T75:X75"/>
    <mergeCell ref="Y75:AH75"/>
    <mergeCell ref="AI75:AR75"/>
    <mergeCell ref="AS73:BB73"/>
    <mergeCell ref="BC73:BL73"/>
    <mergeCell ref="A74:B74"/>
    <mergeCell ref="C74:F74"/>
    <mergeCell ref="G74:S74"/>
    <mergeCell ref="T74:X74"/>
    <mergeCell ref="Y74:AH74"/>
    <mergeCell ref="AI74:AR74"/>
    <mergeCell ref="AS74:BB74"/>
    <mergeCell ref="BC74:BL74"/>
    <mergeCell ref="A73:B73"/>
    <mergeCell ref="C73:F73"/>
    <mergeCell ref="G73:S73"/>
    <mergeCell ref="T73:X73"/>
    <mergeCell ref="Y73:AH73"/>
    <mergeCell ref="AI73:AR73"/>
    <mergeCell ref="AS71:BB71"/>
    <mergeCell ref="BC71:BL71"/>
    <mergeCell ref="A72:B72"/>
    <mergeCell ref="C72:F72"/>
    <mergeCell ref="G72:S72"/>
    <mergeCell ref="T72:X72"/>
    <mergeCell ref="Y72:AH72"/>
    <mergeCell ref="AI72:AR72"/>
    <mergeCell ref="AS72:BB72"/>
    <mergeCell ref="BC72:BL72"/>
    <mergeCell ref="A71:B71"/>
    <mergeCell ref="C71:F71"/>
    <mergeCell ref="G71:S71"/>
    <mergeCell ref="T71:X71"/>
    <mergeCell ref="Y71:AH71"/>
    <mergeCell ref="AI71:AR71"/>
    <mergeCell ref="AS69:BB69"/>
    <mergeCell ref="BC69:BL69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9:B69"/>
    <mergeCell ref="C69:F69"/>
    <mergeCell ref="G69:S69"/>
    <mergeCell ref="T69:X69"/>
    <mergeCell ref="Y69:AH69"/>
    <mergeCell ref="AI69:AR69"/>
    <mergeCell ref="AS67:BB67"/>
    <mergeCell ref="BC67:BL67"/>
    <mergeCell ref="A68:B68"/>
    <mergeCell ref="C68:F68"/>
    <mergeCell ref="G68:S68"/>
    <mergeCell ref="T68:X68"/>
    <mergeCell ref="Y68:AH68"/>
    <mergeCell ref="AI68:AR68"/>
    <mergeCell ref="AS68:BB68"/>
    <mergeCell ref="BC68:BL68"/>
    <mergeCell ref="A67:B67"/>
    <mergeCell ref="C67:F67"/>
    <mergeCell ref="G67:S67"/>
    <mergeCell ref="T67:X67"/>
    <mergeCell ref="Y67:AH67"/>
    <mergeCell ref="AI67:AR67"/>
    <mergeCell ref="AS65:BB65"/>
    <mergeCell ref="BC65:BL65"/>
    <mergeCell ref="A66:B66"/>
    <mergeCell ref="C66:F66"/>
    <mergeCell ref="G66:S66"/>
    <mergeCell ref="T66:X66"/>
    <mergeCell ref="Y66:AH66"/>
    <mergeCell ref="AI66:AR66"/>
    <mergeCell ref="AS66:BB66"/>
    <mergeCell ref="BC66:BL66"/>
    <mergeCell ref="Y64:AH64"/>
    <mergeCell ref="AI64:AR64"/>
    <mergeCell ref="AS64:BB64"/>
    <mergeCell ref="BC64:BL64"/>
    <mergeCell ref="A65:B65"/>
    <mergeCell ref="C65:F65"/>
    <mergeCell ref="G65:S65"/>
    <mergeCell ref="T65:X65"/>
    <mergeCell ref="Y65:AH65"/>
    <mergeCell ref="AI65:AR65"/>
    <mergeCell ref="BG46:BJ46"/>
    <mergeCell ref="BK46:BQ46"/>
    <mergeCell ref="AI46:AL46"/>
    <mergeCell ref="AM46:AP46"/>
    <mergeCell ref="AQ46:AT46"/>
    <mergeCell ref="AU46:AX46"/>
    <mergeCell ref="AY46:BB46"/>
    <mergeCell ref="BC46:BF46"/>
    <mergeCell ref="AU45:AX45"/>
    <mergeCell ref="AY45:BB45"/>
    <mergeCell ref="BC45:BF45"/>
    <mergeCell ref="BG45:BJ45"/>
    <mergeCell ref="BK45:BQ45"/>
    <mergeCell ref="B46:E46"/>
    <mergeCell ref="F46:I46"/>
    <mergeCell ref="J46:Z46"/>
    <mergeCell ref="AA46:AD46"/>
    <mergeCell ref="AE46:AH46"/>
    <mergeCell ref="BG44:BJ44"/>
    <mergeCell ref="BK44:BQ44"/>
    <mergeCell ref="AI44:AL44"/>
    <mergeCell ref="AM44:AP44"/>
    <mergeCell ref="AQ44:AT44"/>
    <mergeCell ref="AU44:AX44"/>
    <mergeCell ref="AY44:BB44"/>
    <mergeCell ref="BC44:BF44"/>
    <mergeCell ref="AU43:AX43"/>
    <mergeCell ref="AY43:BB43"/>
    <mergeCell ref="BC43:BF43"/>
    <mergeCell ref="BG43:BJ43"/>
    <mergeCell ref="BK43:BQ43"/>
    <mergeCell ref="B44:E44"/>
    <mergeCell ref="F44:I44"/>
    <mergeCell ref="J44:Z44"/>
    <mergeCell ref="AA44:AD44"/>
    <mergeCell ref="AE44:AH44"/>
    <mergeCell ref="BG42:BJ42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I42:AL42"/>
    <mergeCell ref="AM42:AP42"/>
    <mergeCell ref="AQ42:AT42"/>
    <mergeCell ref="AU42:AX42"/>
    <mergeCell ref="AY42:BB42"/>
    <mergeCell ref="BC42:BF42"/>
    <mergeCell ref="AU41:AX41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53:Z53"/>
    <mergeCell ref="A49:BL49"/>
    <mergeCell ref="A50:BL50"/>
    <mergeCell ref="AG52:AV52"/>
    <mergeCell ref="Q52:AF52"/>
    <mergeCell ref="A52:P53"/>
    <mergeCell ref="AQ53:AV53"/>
    <mergeCell ref="Q53:U53"/>
    <mergeCell ref="B38:E38"/>
    <mergeCell ref="Q54:U54"/>
    <mergeCell ref="AL53:AP53"/>
    <mergeCell ref="AG53:AK53"/>
    <mergeCell ref="AA53:AF53"/>
    <mergeCell ref="AQ54:AV54"/>
    <mergeCell ref="AL54:AP54"/>
    <mergeCell ref="AG54:AK54"/>
    <mergeCell ref="AA54:AF54"/>
    <mergeCell ref="BI55:BQ55"/>
    <mergeCell ref="A54:P54"/>
    <mergeCell ref="A55:P55"/>
    <mergeCell ref="Q55:U55"/>
    <mergeCell ref="V55:Z55"/>
    <mergeCell ref="AA55:AF55"/>
    <mergeCell ref="AG55:AK55"/>
    <mergeCell ref="AL55:AP55"/>
    <mergeCell ref="AQ55:AV55"/>
    <mergeCell ref="V54:Z54"/>
    <mergeCell ref="V56:Z56"/>
    <mergeCell ref="AA56:AF56"/>
    <mergeCell ref="BC60:BL60"/>
    <mergeCell ref="AS60:BB60"/>
    <mergeCell ref="AI60:AR60"/>
    <mergeCell ref="Y60:AH60"/>
    <mergeCell ref="AG56:AK56"/>
    <mergeCell ref="AL56:AP56"/>
    <mergeCell ref="AQ56:AV56"/>
    <mergeCell ref="BI56:BQ56"/>
    <mergeCell ref="T61:X61"/>
    <mergeCell ref="G61:S61"/>
    <mergeCell ref="A61:B61"/>
    <mergeCell ref="C61:F61"/>
    <mergeCell ref="BC61:BL61"/>
    <mergeCell ref="AS61:BB61"/>
    <mergeCell ref="AI61:AR61"/>
    <mergeCell ref="Y61:AH61"/>
    <mergeCell ref="A118:BL118"/>
    <mergeCell ref="BF120:BQ120"/>
    <mergeCell ref="AT120:BE120"/>
    <mergeCell ref="AH120:AS120"/>
    <mergeCell ref="V120:AG120"/>
    <mergeCell ref="D120:P121"/>
    <mergeCell ref="A120:C121"/>
    <mergeCell ref="BN121:BQ121"/>
    <mergeCell ref="BJ121:BM121"/>
    <mergeCell ref="BF121:BI121"/>
    <mergeCell ref="AD121:AG121"/>
    <mergeCell ref="Z121:AC121"/>
    <mergeCell ref="BB121:BE121"/>
    <mergeCell ref="AX121:BA121"/>
    <mergeCell ref="AT121:AW121"/>
    <mergeCell ref="AP121:AS121"/>
    <mergeCell ref="A124:C124"/>
    <mergeCell ref="D124:P124"/>
    <mergeCell ref="V121:Y121"/>
    <mergeCell ref="BN122:BQ122"/>
    <mergeCell ref="BJ122:BM122"/>
    <mergeCell ref="BF122:BI122"/>
    <mergeCell ref="BB122:BE122"/>
    <mergeCell ref="AX122:BA122"/>
    <mergeCell ref="AT122:AW122"/>
    <mergeCell ref="AP122:AS122"/>
    <mergeCell ref="A122:C122"/>
    <mergeCell ref="AD122:AG122"/>
    <mergeCell ref="Z122:AC122"/>
    <mergeCell ref="V122:Y122"/>
    <mergeCell ref="D122:P122"/>
    <mergeCell ref="Q122:U122"/>
    <mergeCell ref="AH124:AK124"/>
    <mergeCell ref="BN124:BQ124"/>
    <mergeCell ref="AP124:AS124"/>
    <mergeCell ref="AT124:AW124"/>
    <mergeCell ref="AX124:BA124"/>
    <mergeCell ref="BB124:BE124"/>
    <mergeCell ref="BF124:BI124"/>
    <mergeCell ref="BJ124:BM124"/>
    <mergeCell ref="D123:P123"/>
    <mergeCell ref="V123:Y123"/>
    <mergeCell ref="Z123:AC123"/>
    <mergeCell ref="AD123:AG123"/>
    <mergeCell ref="V124:Y124"/>
    <mergeCell ref="Z124:AC124"/>
    <mergeCell ref="AD124:AG124"/>
    <mergeCell ref="BJ123:BM123"/>
    <mergeCell ref="BN123:BQ123"/>
    <mergeCell ref="AP123:AS123"/>
    <mergeCell ref="AT123:AW123"/>
    <mergeCell ref="AX123:BA123"/>
    <mergeCell ref="BB123:BE123"/>
    <mergeCell ref="T63:X63"/>
    <mergeCell ref="Y63:AH63"/>
    <mergeCell ref="AI63:AR63"/>
    <mergeCell ref="AS63:BB63"/>
    <mergeCell ref="BC63:BL63"/>
    <mergeCell ref="A117:BQ117"/>
    <mergeCell ref="A64:B64"/>
    <mergeCell ref="C64:F64"/>
    <mergeCell ref="G64:S64"/>
    <mergeCell ref="T64:X64"/>
    <mergeCell ref="Y62:AH62"/>
    <mergeCell ref="A129:BL129"/>
    <mergeCell ref="A130:BL130"/>
    <mergeCell ref="A132:V132"/>
    <mergeCell ref="W132:AM132"/>
    <mergeCell ref="AP132:BH132"/>
    <mergeCell ref="A127:BL127"/>
    <mergeCell ref="A128:BL128"/>
    <mergeCell ref="C63:F63"/>
    <mergeCell ref="G63:S63"/>
    <mergeCell ref="A17:K17"/>
    <mergeCell ref="AA38:AD38"/>
    <mergeCell ref="A63:B63"/>
    <mergeCell ref="AI62:AR62"/>
    <mergeCell ref="AS62:BB62"/>
    <mergeCell ref="BC62:BL62"/>
    <mergeCell ref="A62:B62"/>
    <mergeCell ref="C62:F62"/>
    <mergeCell ref="G62:S62"/>
    <mergeCell ref="T62:X62"/>
    <mergeCell ref="G60:S60"/>
    <mergeCell ref="A58:BL58"/>
    <mergeCell ref="F38:I38"/>
    <mergeCell ref="J38:Z38"/>
    <mergeCell ref="AO2:BL4"/>
    <mergeCell ref="Y13:AL13"/>
    <mergeCell ref="M18:AA18"/>
    <mergeCell ref="B14:K14"/>
    <mergeCell ref="B16:K16"/>
    <mergeCell ref="B18:K18"/>
    <mergeCell ref="AL121:AO121"/>
    <mergeCell ref="AH121:AK121"/>
    <mergeCell ref="AE38:AH38"/>
    <mergeCell ref="AI38:AL38"/>
    <mergeCell ref="AM38:AP38"/>
    <mergeCell ref="A60:B60"/>
    <mergeCell ref="C60:F60"/>
    <mergeCell ref="A56:P56"/>
    <mergeCell ref="Q56:U56"/>
    <mergeCell ref="T60:X60"/>
    <mergeCell ref="AP137:BH137"/>
    <mergeCell ref="A136:V136"/>
    <mergeCell ref="W136:AM136"/>
    <mergeCell ref="AP136:BH136"/>
    <mergeCell ref="W137:AM137"/>
    <mergeCell ref="AL122:AO122"/>
    <mergeCell ref="AH122:AK122"/>
    <mergeCell ref="BF123:BI123"/>
    <mergeCell ref="A123:C123"/>
    <mergeCell ref="AL124:AO124"/>
    <mergeCell ref="A34:A35"/>
    <mergeCell ref="BK34:BQ35"/>
    <mergeCell ref="BK36:BQ36"/>
    <mergeCell ref="AP133:BH133"/>
    <mergeCell ref="W133:AM133"/>
    <mergeCell ref="Q120:U121"/>
    <mergeCell ref="Q123:U123"/>
    <mergeCell ref="Q124:U124"/>
    <mergeCell ref="AH123:AK123"/>
    <mergeCell ref="AL123:AO123"/>
    <mergeCell ref="BK37:BQ37"/>
    <mergeCell ref="BK38:BQ38"/>
    <mergeCell ref="AW53:AZ53"/>
    <mergeCell ref="AW54:AZ54"/>
    <mergeCell ref="BE53:BH53"/>
    <mergeCell ref="BE54:BH54"/>
    <mergeCell ref="BI54:BQ54"/>
    <mergeCell ref="BG38:BJ38"/>
    <mergeCell ref="BC37:BF37"/>
    <mergeCell ref="BG37:BJ37"/>
    <mergeCell ref="BI52:BQ53"/>
    <mergeCell ref="BE56:BH56"/>
    <mergeCell ref="AW52:BH52"/>
    <mergeCell ref="AW56:AZ56"/>
    <mergeCell ref="BA53:BD53"/>
    <mergeCell ref="BA54:BD54"/>
    <mergeCell ref="BA55:BD55"/>
    <mergeCell ref="BA56:BD56"/>
    <mergeCell ref="AW55:AZ55"/>
    <mergeCell ref="BE55:BH55"/>
  </mergeCells>
  <phoneticPr fontId="0" type="noConversion"/>
  <conditionalFormatting sqref="C63:F63">
    <cfRule type="cellIs" dxfId="52" priority="54" stopIfTrue="1" operator="equal">
      <formula>$C62</formula>
    </cfRule>
  </conditionalFormatting>
  <conditionalFormatting sqref="C64:F64">
    <cfRule type="cellIs" dxfId="51" priority="53" stopIfTrue="1" operator="equal">
      <formula>$C63</formula>
    </cfRule>
  </conditionalFormatting>
  <conditionalFormatting sqref="C65:F65">
    <cfRule type="cellIs" dxfId="50" priority="52" stopIfTrue="1" operator="equal">
      <formula>$C64</formula>
    </cfRule>
  </conditionalFormatting>
  <conditionalFormatting sqref="C66:F66">
    <cfRule type="cellIs" dxfId="49" priority="51" stopIfTrue="1" operator="equal">
      <formula>$C65</formula>
    </cfRule>
  </conditionalFormatting>
  <conditionalFormatting sqref="C67:F67">
    <cfRule type="cellIs" dxfId="48" priority="50" stopIfTrue="1" operator="equal">
      <formula>$C66</formula>
    </cfRule>
  </conditionalFormatting>
  <conditionalFormatting sqref="C68:F68">
    <cfRule type="cellIs" dxfId="47" priority="49" stopIfTrue="1" operator="equal">
      <formula>$C67</formula>
    </cfRule>
  </conditionalFormatting>
  <conditionalFormatting sqref="C69:F69">
    <cfRule type="cellIs" dxfId="46" priority="48" stopIfTrue="1" operator="equal">
      <formula>$C68</formula>
    </cfRule>
  </conditionalFormatting>
  <conditionalFormatting sqref="C70:F70">
    <cfRule type="cellIs" dxfId="45" priority="47" stopIfTrue="1" operator="equal">
      <formula>$C69</formula>
    </cfRule>
  </conditionalFormatting>
  <conditionalFormatting sqref="C71:F71">
    <cfRule type="cellIs" dxfId="44" priority="46" stopIfTrue="1" operator="equal">
      <formula>$C70</formula>
    </cfRule>
  </conditionalFormatting>
  <conditionalFormatting sqref="C72:F72">
    <cfRule type="cellIs" dxfId="43" priority="45" stopIfTrue="1" operator="equal">
      <formula>$C71</formula>
    </cfRule>
  </conditionalFormatting>
  <conditionalFormatting sqref="C73:F73">
    <cfRule type="cellIs" dxfId="42" priority="44" stopIfTrue="1" operator="equal">
      <formula>$C72</formula>
    </cfRule>
  </conditionalFormatting>
  <conditionalFormatting sqref="C74:F74">
    <cfRule type="cellIs" dxfId="41" priority="43" stopIfTrue="1" operator="equal">
      <formula>$C73</formula>
    </cfRule>
  </conditionalFormatting>
  <conditionalFormatting sqref="C75:F75">
    <cfRule type="cellIs" dxfId="40" priority="42" stopIfTrue="1" operator="equal">
      <formula>$C74</formula>
    </cfRule>
  </conditionalFormatting>
  <conditionalFormatting sqref="C76:F76">
    <cfRule type="cellIs" dxfId="39" priority="41" stopIfTrue="1" operator="equal">
      <formula>$C75</formula>
    </cfRule>
  </conditionalFormatting>
  <conditionalFormatting sqref="C77:F77">
    <cfRule type="cellIs" dxfId="38" priority="40" stopIfTrue="1" operator="equal">
      <formula>$C76</formula>
    </cfRule>
  </conditionalFormatting>
  <conditionalFormatting sqref="C78:F78">
    <cfRule type="cellIs" dxfId="37" priority="39" stopIfTrue="1" operator="equal">
      <formula>$C77</formula>
    </cfRule>
  </conditionalFormatting>
  <conditionalFormatting sqref="C79:F79">
    <cfRule type="cellIs" dxfId="36" priority="38" stopIfTrue="1" operator="equal">
      <formula>$C78</formula>
    </cfRule>
  </conditionalFormatting>
  <conditionalFormatting sqref="C80:F80">
    <cfRule type="cellIs" dxfId="35" priority="37" stopIfTrue="1" operator="equal">
      <formula>$C79</formula>
    </cfRule>
  </conditionalFormatting>
  <conditionalFormatting sqref="C81:F81">
    <cfRule type="cellIs" dxfId="34" priority="36" stopIfTrue="1" operator="equal">
      <formula>$C80</formula>
    </cfRule>
  </conditionalFormatting>
  <conditionalFormatting sqref="C82:F82">
    <cfRule type="cellIs" dxfId="33" priority="35" stopIfTrue="1" operator="equal">
      <formula>$C81</formula>
    </cfRule>
  </conditionalFormatting>
  <conditionalFormatting sqref="C83:F83">
    <cfRule type="cellIs" dxfId="32" priority="34" stopIfTrue="1" operator="equal">
      <formula>$C82</formula>
    </cfRule>
  </conditionalFormatting>
  <conditionalFormatting sqref="C84:F84">
    <cfRule type="cellIs" dxfId="31" priority="33" stopIfTrue="1" operator="equal">
      <formula>$C83</formula>
    </cfRule>
  </conditionalFormatting>
  <conditionalFormatting sqref="C85:F85">
    <cfRule type="cellIs" dxfId="30" priority="32" stopIfTrue="1" operator="equal">
      <formula>$C84</formula>
    </cfRule>
  </conditionalFormatting>
  <conditionalFormatting sqref="C86:F86">
    <cfRule type="cellIs" dxfId="29" priority="31" stopIfTrue="1" operator="equal">
      <formula>$C85</formula>
    </cfRule>
  </conditionalFormatting>
  <conditionalFormatting sqref="C87:F87">
    <cfRule type="cellIs" dxfId="28" priority="30" stopIfTrue="1" operator="equal">
      <formula>$C86</formula>
    </cfRule>
  </conditionalFormatting>
  <conditionalFormatting sqref="C88:F88">
    <cfRule type="cellIs" dxfId="27" priority="29" stopIfTrue="1" operator="equal">
      <formula>$C87</formula>
    </cfRule>
  </conditionalFormatting>
  <conditionalFormatting sqref="C89:F89">
    <cfRule type="cellIs" dxfId="26" priority="28" stopIfTrue="1" operator="equal">
      <formula>$C88</formula>
    </cfRule>
  </conditionalFormatting>
  <conditionalFormatting sqref="C90:F90">
    <cfRule type="cellIs" dxfId="25" priority="27" stopIfTrue="1" operator="equal">
      <formula>$C89</formula>
    </cfRule>
  </conditionalFormatting>
  <conditionalFormatting sqref="C91:F91">
    <cfRule type="cellIs" dxfId="24" priority="26" stopIfTrue="1" operator="equal">
      <formula>$C90</formula>
    </cfRule>
  </conditionalFormatting>
  <conditionalFormatting sqref="C92:F92">
    <cfRule type="cellIs" dxfId="23" priority="25" stopIfTrue="1" operator="equal">
      <formula>$C91</formula>
    </cfRule>
  </conditionalFormatting>
  <conditionalFormatting sqref="C93:F93">
    <cfRule type="cellIs" dxfId="22" priority="24" stopIfTrue="1" operator="equal">
      <formula>$C92</formula>
    </cfRule>
  </conditionalFormatting>
  <conditionalFormatting sqref="C94:F94">
    <cfRule type="cellIs" dxfId="21" priority="23" stopIfTrue="1" operator="equal">
      <formula>$C93</formula>
    </cfRule>
  </conditionalFormatting>
  <conditionalFormatting sqref="C95:F95">
    <cfRule type="cellIs" dxfId="20" priority="22" stopIfTrue="1" operator="equal">
      <formula>$C94</formula>
    </cfRule>
  </conditionalFormatting>
  <conditionalFormatting sqref="C96:F96">
    <cfRule type="cellIs" dxfId="19" priority="21" stopIfTrue="1" operator="equal">
      <formula>$C95</formula>
    </cfRule>
  </conditionalFormatting>
  <conditionalFormatting sqref="C97:F97">
    <cfRule type="cellIs" dxfId="18" priority="20" stopIfTrue="1" operator="equal">
      <formula>$C96</formula>
    </cfRule>
  </conditionalFormatting>
  <conditionalFormatting sqref="C98:F98">
    <cfRule type="cellIs" dxfId="17" priority="19" stopIfTrue="1" operator="equal">
      <formula>$C97</formula>
    </cfRule>
  </conditionalFormatting>
  <conditionalFormatting sqref="C99:F99">
    <cfRule type="cellIs" dxfId="16" priority="18" stopIfTrue="1" operator="equal">
      <formula>$C98</formula>
    </cfRule>
  </conditionalFormatting>
  <conditionalFormatting sqref="C100:F100">
    <cfRule type="cellIs" dxfId="15" priority="17" stopIfTrue="1" operator="equal">
      <formula>$C99</formula>
    </cfRule>
  </conditionalFormatting>
  <conditionalFormatting sqref="C101:F101">
    <cfRule type="cellIs" dxfId="14" priority="16" stopIfTrue="1" operator="equal">
      <formula>$C100</formula>
    </cfRule>
  </conditionalFormatting>
  <conditionalFormatting sqref="C102:F102">
    <cfRule type="cellIs" dxfId="13" priority="15" stopIfTrue="1" operator="equal">
      <formula>$C101</formula>
    </cfRule>
  </conditionalFormatting>
  <conditionalFormatting sqref="C103:F103">
    <cfRule type="cellIs" dxfId="12" priority="14" stopIfTrue="1" operator="equal">
      <formula>$C102</formula>
    </cfRule>
  </conditionalFormatting>
  <conditionalFormatting sqref="C104:F104">
    <cfRule type="cellIs" dxfId="11" priority="13" stopIfTrue="1" operator="equal">
      <formula>$C103</formula>
    </cfRule>
  </conditionalFormatting>
  <conditionalFormatting sqref="C105:F105">
    <cfRule type="cellIs" dxfId="10" priority="12" stopIfTrue="1" operator="equal">
      <formula>$C104</formula>
    </cfRule>
  </conditionalFormatting>
  <conditionalFormatting sqref="C106:F106">
    <cfRule type="cellIs" dxfId="9" priority="11" stopIfTrue="1" operator="equal">
      <formula>$C105</formula>
    </cfRule>
  </conditionalFormatting>
  <conditionalFormatting sqref="C107:F107">
    <cfRule type="cellIs" dxfId="8" priority="10" stopIfTrue="1" operator="equal">
      <formula>$C106</formula>
    </cfRule>
  </conditionalFormatting>
  <conditionalFormatting sqref="C108:F108">
    <cfRule type="cellIs" dxfId="7" priority="9" stopIfTrue="1" operator="equal">
      <formula>$C107</formula>
    </cfRule>
  </conditionalFormatting>
  <conditionalFormatting sqref="C109:F109">
    <cfRule type="cellIs" dxfId="6" priority="8" stopIfTrue="1" operator="equal">
      <formula>$C108</formula>
    </cfRule>
  </conditionalFormatting>
  <conditionalFormatting sqref="C110:F110">
    <cfRule type="cellIs" dxfId="5" priority="7" stopIfTrue="1" operator="equal">
      <formula>$C109</formula>
    </cfRule>
  </conditionalFormatting>
  <conditionalFormatting sqref="C111:F111">
    <cfRule type="cellIs" dxfId="4" priority="6" stopIfTrue="1" operator="equal">
      <formula>$C110</formula>
    </cfRule>
  </conditionalFormatting>
  <conditionalFormatting sqref="C112:F112">
    <cfRule type="cellIs" dxfId="3" priority="5" stopIfTrue="1" operator="equal">
      <formula>$C111</formula>
    </cfRule>
  </conditionalFormatting>
  <conditionalFormatting sqref="C113:F113">
    <cfRule type="cellIs" dxfId="2" priority="4" stopIfTrue="1" operator="equal">
      <formula>$C112</formula>
    </cfRule>
  </conditionalFormatting>
  <conditionalFormatting sqref="C114:F114">
    <cfRule type="cellIs" dxfId="1" priority="3" stopIfTrue="1" operator="equal">
      <formula>$C113</formula>
    </cfRule>
  </conditionalFormatting>
  <conditionalFormatting sqref="C115:F115">
    <cfRule type="cellIs" dxfId="0" priority="2" stopIfTrue="1" operator="equal">
      <formula>$C114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2019-03-01T09:07:18Z</cp:lastPrinted>
  <dcterms:created xsi:type="dcterms:W3CDTF">2016-08-10T10:53:25Z</dcterms:created>
  <dcterms:modified xsi:type="dcterms:W3CDTF">2019-03-01T09:08:00Z</dcterms:modified>
</cp:coreProperties>
</file>