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1020" sheetId="6" r:id="rId1"/>
  </sheets>
  <definedNames>
    <definedName name="_xlnm.Print_Area" localSheetId="0">'Додаток2 КПК0211020'!$A$1:$BY$387</definedName>
  </definedNames>
  <calcPr calcId="145621"/>
</workbook>
</file>

<file path=xl/calcChain.xml><?xml version="1.0" encoding="utf-8"?>
<calcChain xmlns="http://schemas.openxmlformats.org/spreadsheetml/2006/main">
  <c r="BH361" i="6" l="1"/>
  <c r="AT361" i="6"/>
  <c r="AJ361" i="6"/>
  <c r="BG351" i="6"/>
  <c r="AQ351" i="6"/>
  <c r="AZ326" i="6"/>
  <c r="AK326" i="6"/>
  <c r="AZ325" i="6"/>
  <c r="AK325" i="6"/>
  <c r="BO314" i="6"/>
  <c r="AZ314" i="6"/>
  <c r="AK314" i="6"/>
  <c r="BO313" i="6"/>
  <c r="AZ313" i="6"/>
  <c r="AK313" i="6"/>
  <c r="BE267" i="6"/>
  <c r="AP267" i="6"/>
  <c r="BE266" i="6"/>
  <c r="AP266" i="6"/>
  <c r="BE265" i="6"/>
  <c r="AP265" i="6"/>
  <c r="BE264" i="6"/>
  <c r="AP264" i="6"/>
  <c r="BE263" i="6"/>
  <c r="AP263" i="6"/>
  <c r="BE262" i="6"/>
  <c r="AP262" i="6"/>
  <c r="BE261" i="6"/>
  <c r="AP261" i="6"/>
  <c r="BE260" i="6"/>
  <c r="AP260" i="6"/>
  <c r="BE259" i="6"/>
  <c r="AP259" i="6"/>
  <c r="BE258" i="6"/>
  <c r="AP258" i="6"/>
  <c r="BE257" i="6"/>
  <c r="AP257" i="6"/>
  <c r="BE256" i="6"/>
  <c r="AP256" i="6"/>
  <c r="BE255" i="6"/>
  <c r="AP255" i="6"/>
  <c r="BE254" i="6"/>
  <c r="AP254" i="6"/>
  <c r="BE253" i="6"/>
  <c r="AP253" i="6"/>
  <c r="BE252" i="6"/>
  <c r="AP252" i="6"/>
  <c r="BE251" i="6"/>
  <c r="AP251" i="6"/>
  <c r="BE250" i="6"/>
  <c r="AP250" i="6"/>
  <c r="BE249" i="6"/>
  <c r="AP249" i="6"/>
  <c r="BE248" i="6"/>
  <c r="AP248" i="6"/>
  <c r="BE247" i="6"/>
  <c r="AP247" i="6"/>
  <c r="BE246" i="6"/>
  <c r="AP246" i="6"/>
  <c r="BE245" i="6"/>
  <c r="AP245" i="6"/>
  <c r="BE244" i="6"/>
  <c r="AP244" i="6"/>
  <c r="BE243" i="6"/>
  <c r="AP243" i="6"/>
  <c r="BE242" i="6"/>
  <c r="AP242" i="6"/>
  <c r="BE241" i="6"/>
  <c r="AP241" i="6"/>
  <c r="BE240" i="6"/>
  <c r="AP240" i="6"/>
  <c r="BE239" i="6"/>
  <c r="AP239" i="6"/>
  <c r="BE238" i="6"/>
  <c r="AP238" i="6"/>
  <c r="BE237" i="6"/>
  <c r="AP237" i="6"/>
  <c r="BE236" i="6"/>
  <c r="AP236" i="6"/>
  <c r="BE235" i="6"/>
  <c r="AP235" i="6"/>
  <c r="BE234" i="6"/>
  <c r="AP234" i="6"/>
  <c r="BE233" i="6"/>
  <c r="AP233" i="6"/>
  <c r="BE232" i="6"/>
  <c r="AP232" i="6"/>
  <c r="BE231" i="6"/>
  <c r="AP231" i="6"/>
  <c r="BE230" i="6"/>
  <c r="AP230" i="6"/>
  <c r="BE229" i="6"/>
  <c r="AP229" i="6"/>
  <c r="BE228" i="6"/>
  <c r="AP228" i="6"/>
  <c r="BE227" i="6"/>
  <c r="AP227" i="6"/>
  <c r="BE226" i="6"/>
  <c r="AP226" i="6"/>
  <c r="BE225" i="6"/>
  <c r="AP225" i="6"/>
  <c r="BE224" i="6"/>
  <c r="AP224" i="6"/>
  <c r="BE223" i="6"/>
  <c r="AP223" i="6"/>
  <c r="BE222" i="6"/>
  <c r="AP222" i="6"/>
  <c r="BT214" i="6"/>
  <c r="BE214" i="6"/>
  <c r="AP214" i="6"/>
  <c r="BT213" i="6"/>
  <c r="BE213" i="6"/>
  <c r="AP213" i="6"/>
  <c r="BT212" i="6"/>
  <c r="BE212" i="6"/>
  <c r="AP212" i="6"/>
  <c r="BT211" i="6"/>
  <c r="BE211" i="6"/>
  <c r="AP211" i="6"/>
  <c r="BT210" i="6"/>
  <c r="BE210" i="6"/>
  <c r="AP210" i="6"/>
  <c r="BT209" i="6"/>
  <c r="BE209" i="6"/>
  <c r="AP209" i="6"/>
  <c r="BT208" i="6"/>
  <c r="BE208" i="6"/>
  <c r="AP208" i="6"/>
  <c r="BT207" i="6"/>
  <c r="BE207" i="6"/>
  <c r="AP207" i="6"/>
  <c r="BT206" i="6"/>
  <c r="BE206" i="6"/>
  <c r="AP206" i="6"/>
  <c r="BT205" i="6"/>
  <c r="BE205" i="6"/>
  <c r="AP205" i="6"/>
  <c r="BT204" i="6"/>
  <c r="BE204" i="6"/>
  <c r="AP204" i="6"/>
  <c r="BT203" i="6"/>
  <c r="BE203" i="6"/>
  <c r="AP203" i="6"/>
  <c r="BT202" i="6"/>
  <c r="BE202" i="6"/>
  <c r="AP202" i="6"/>
  <c r="BT201" i="6"/>
  <c r="BE201" i="6"/>
  <c r="AP201" i="6"/>
  <c r="BT200" i="6"/>
  <c r="BE200" i="6"/>
  <c r="AP200" i="6"/>
  <c r="BT199" i="6"/>
  <c r="BE199" i="6"/>
  <c r="AP199" i="6"/>
  <c r="BT198" i="6"/>
  <c r="BE198" i="6"/>
  <c r="AP198" i="6"/>
  <c r="BT197" i="6"/>
  <c r="BE197" i="6"/>
  <c r="AP197" i="6"/>
  <c r="BT196" i="6"/>
  <c r="BE196" i="6"/>
  <c r="AP196" i="6"/>
  <c r="BT195" i="6"/>
  <c r="BE195" i="6"/>
  <c r="AP195" i="6"/>
  <c r="BT194" i="6"/>
  <c r="BE194" i="6"/>
  <c r="AP194" i="6"/>
  <c r="BT193" i="6"/>
  <c r="BE193" i="6"/>
  <c r="AP193" i="6"/>
  <c r="BT192" i="6"/>
  <c r="BE192" i="6"/>
  <c r="AP192" i="6"/>
  <c r="BT191" i="6"/>
  <c r="BE191" i="6"/>
  <c r="AP191" i="6"/>
  <c r="BT190" i="6"/>
  <c r="BE190" i="6"/>
  <c r="AP190" i="6"/>
  <c r="BT189" i="6"/>
  <c r="BE189" i="6"/>
  <c r="AP189" i="6"/>
  <c r="BT188" i="6"/>
  <c r="BE188" i="6"/>
  <c r="AP188" i="6"/>
  <c r="BT187" i="6"/>
  <c r="BE187" i="6"/>
  <c r="AP187" i="6"/>
  <c r="BT186" i="6"/>
  <c r="BE186" i="6"/>
  <c r="AP186" i="6"/>
  <c r="BT185" i="6"/>
  <c r="BE185" i="6"/>
  <c r="AP185" i="6"/>
  <c r="BT184" i="6"/>
  <c r="BE184" i="6"/>
  <c r="AP184" i="6"/>
  <c r="BT183" i="6"/>
  <c r="BE183" i="6"/>
  <c r="AP183" i="6"/>
  <c r="BT182" i="6"/>
  <c r="BE182" i="6"/>
  <c r="AP182" i="6"/>
  <c r="BT181" i="6"/>
  <c r="BE181" i="6"/>
  <c r="AP181" i="6"/>
  <c r="BT180" i="6"/>
  <c r="BE180" i="6"/>
  <c r="AP180" i="6"/>
  <c r="BT179" i="6"/>
  <c r="BE179" i="6"/>
  <c r="AP179" i="6"/>
  <c r="BT178" i="6"/>
  <c r="BE178" i="6"/>
  <c r="AP178" i="6"/>
  <c r="BT177" i="6"/>
  <c r="BE177" i="6"/>
  <c r="AP177" i="6"/>
  <c r="BT176" i="6"/>
  <c r="BE176" i="6"/>
  <c r="AP176" i="6"/>
  <c r="BT175" i="6"/>
  <c r="BE175" i="6"/>
  <c r="AP175" i="6"/>
  <c r="BT174" i="6"/>
  <c r="BE174" i="6"/>
  <c r="AP174" i="6"/>
  <c r="BT173" i="6"/>
  <c r="BE173" i="6"/>
  <c r="AP173" i="6"/>
  <c r="BT172" i="6"/>
  <c r="BE172" i="6"/>
  <c r="AP172" i="6"/>
  <c r="BT171" i="6"/>
  <c r="BE171" i="6"/>
  <c r="AP171" i="6"/>
  <c r="BT170" i="6"/>
  <c r="BE170" i="6"/>
  <c r="AP170" i="6"/>
  <c r="BT169" i="6"/>
  <c r="BE169" i="6"/>
  <c r="AP169" i="6"/>
  <c r="AY159" i="6"/>
  <c r="AG159" i="6"/>
  <c r="AY158" i="6"/>
  <c r="AG158" i="6"/>
  <c r="AY157" i="6"/>
  <c r="AG157" i="6"/>
  <c r="AY156" i="6"/>
  <c r="AG156" i="6"/>
  <c r="AY155" i="6"/>
  <c r="AG155" i="6"/>
  <c r="BQ146" i="6"/>
  <c r="AY146" i="6"/>
  <c r="AG146" i="6"/>
  <c r="BQ145" i="6"/>
  <c r="AY145" i="6"/>
  <c r="AG145" i="6"/>
  <c r="BQ144" i="6"/>
  <c r="AY144" i="6"/>
  <c r="AG144" i="6"/>
  <c r="BQ143" i="6"/>
  <c r="AY143" i="6"/>
  <c r="AG143" i="6"/>
  <c r="BQ142" i="6"/>
  <c r="AY142" i="6"/>
  <c r="AG142" i="6"/>
  <c r="BC130" i="6"/>
  <c r="AK130" i="6"/>
  <c r="BC121" i="6"/>
  <c r="AK121" i="6"/>
  <c r="BC120" i="6"/>
  <c r="AK120" i="6"/>
  <c r="BC119" i="6"/>
  <c r="AK119" i="6"/>
  <c r="BC118" i="6"/>
  <c r="AK118" i="6"/>
  <c r="BC117" i="6"/>
  <c r="AK117" i="6"/>
  <c r="BC116" i="6"/>
  <c r="AK116" i="6"/>
  <c r="BC115" i="6"/>
  <c r="AK115" i="6"/>
  <c r="BC114" i="6"/>
  <c r="AK114" i="6"/>
  <c r="BC113" i="6"/>
  <c r="AK113" i="6"/>
  <c r="BC112" i="6"/>
  <c r="AK112" i="6"/>
  <c r="BC111" i="6"/>
  <c r="AK111" i="6"/>
  <c r="BC110" i="6"/>
  <c r="AK110" i="6"/>
  <c r="BC109" i="6"/>
  <c r="AK109" i="6"/>
  <c r="BC108" i="6"/>
  <c r="AK108" i="6"/>
  <c r="BC107" i="6"/>
  <c r="AK107" i="6"/>
  <c r="BC106" i="6"/>
  <c r="AK106" i="6"/>
  <c r="BC105" i="6"/>
  <c r="AK105" i="6"/>
  <c r="BU96" i="6"/>
  <c r="BC96" i="6"/>
  <c r="AK96" i="6"/>
  <c r="BU87" i="6"/>
  <c r="BC87" i="6"/>
  <c r="AK87" i="6"/>
  <c r="BU86" i="6"/>
  <c r="BC86" i="6"/>
  <c r="AK86" i="6"/>
  <c r="BU85" i="6"/>
  <c r="BC85" i="6"/>
  <c r="AK85" i="6"/>
  <c r="BU84" i="6"/>
  <c r="BC84" i="6"/>
  <c r="AK84" i="6"/>
  <c r="BU83" i="6"/>
  <c r="BC83" i="6"/>
  <c r="AK83" i="6"/>
  <c r="BU82" i="6"/>
  <c r="BC82" i="6"/>
  <c r="AK82" i="6"/>
  <c r="BU81" i="6"/>
  <c r="BC81" i="6"/>
  <c r="AK81" i="6"/>
  <c r="BU80" i="6"/>
  <c r="BC80" i="6"/>
  <c r="AK80" i="6"/>
  <c r="BU79" i="6"/>
  <c r="BC79" i="6"/>
  <c r="AK79" i="6"/>
  <c r="BU78" i="6"/>
  <c r="BC78" i="6"/>
  <c r="AK78" i="6"/>
  <c r="BU77" i="6"/>
  <c r="BC77" i="6"/>
  <c r="AK77" i="6"/>
  <c r="BU76" i="6"/>
  <c r="BC76" i="6"/>
  <c r="AK76" i="6"/>
  <c r="BU75" i="6"/>
  <c r="BC75" i="6"/>
  <c r="AK75" i="6"/>
  <c r="BU74" i="6"/>
  <c r="BC74" i="6"/>
  <c r="AK74" i="6"/>
  <c r="BU73" i="6"/>
  <c r="BC73" i="6"/>
  <c r="AK73" i="6"/>
  <c r="BU72" i="6"/>
  <c r="BC72" i="6"/>
  <c r="AK72" i="6"/>
  <c r="BU71" i="6"/>
  <c r="BC71" i="6"/>
  <c r="AK71" i="6"/>
  <c r="BC61" i="6"/>
  <c r="AK61" i="6"/>
  <c r="BC60" i="6"/>
  <c r="AK60" i="6"/>
  <c r="BC59" i="6"/>
  <c r="AK59" i="6"/>
  <c r="BC58" i="6"/>
  <c r="AK58" i="6"/>
  <c r="BC57" i="6"/>
  <c r="AK57" i="6"/>
  <c r="BC56" i="6"/>
  <c r="AK56" i="6"/>
  <c r="BC55" i="6"/>
  <c r="AK55" i="6"/>
  <c r="BC54" i="6"/>
  <c r="AK54" i="6"/>
  <c r="BC53" i="6"/>
  <c r="AK53" i="6"/>
  <c r="BC52" i="6"/>
  <c r="AK52" i="6"/>
  <c r="BC51" i="6"/>
  <c r="AK51" i="6"/>
  <c r="BC50" i="6"/>
  <c r="AK50" i="6"/>
  <c r="BU41" i="6"/>
  <c r="BC41" i="6"/>
  <c r="AK41" i="6"/>
  <c r="BU40" i="6"/>
  <c r="BC40" i="6"/>
  <c r="AK40" i="6"/>
  <c r="BU39" i="6"/>
  <c r="BC39" i="6"/>
  <c r="AK39" i="6"/>
  <c r="BU38" i="6"/>
  <c r="BC38" i="6"/>
  <c r="AK38" i="6"/>
  <c r="BU37" i="6"/>
  <c r="BC37" i="6"/>
  <c r="AK37" i="6"/>
  <c r="BU36" i="6"/>
  <c r="BC36" i="6"/>
  <c r="AK36" i="6"/>
  <c r="BU35" i="6"/>
  <c r="BC35" i="6"/>
  <c r="AK35" i="6"/>
  <c r="BU34" i="6"/>
  <c r="BC34" i="6"/>
  <c r="AK34" i="6"/>
  <c r="BU33" i="6"/>
  <c r="BC33" i="6"/>
  <c r="AK33" i="6"/>
  <c r="BU32" i="6"/>
  <c r="BC32" i="6"/>
  <c r="AK32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<sst xmlns="http://schemas.openxmlformats.org/spreadsheetml/2006/main" count="1014" uniqueCount="319">
  <si>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</si>
  <si>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</si>
  <si>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</si>
  <si>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</si>
  <si>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</si>
  <si>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</si>
  <si>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</si>
  <si>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</si>
  <si>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</si>
  <si>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</si>
  <si>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</si>
  <si>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</si>
  <si>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</si>
  <si>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</si>
  <si>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</si>
  <si>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</si>
  <si>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</si>
  <si>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</si>
  <si>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</si>
  <si>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</si>
  <si>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</si>
  <si>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</si>
  <si>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</si>
  <si>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</si>
  <si>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</si>
  <si>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</si>
  <si>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</si>
  <si>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</si>
  <si>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</si>
  <si>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</si>
  <si>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</si>
  <si>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</si>
  <si>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</si>
  <si>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</si>
  <si>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</si>
  <si>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</si>
  <si>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</si>
  <si>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</si>
  <si>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</si>
  <si>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</si>
  <si>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</si>
  <si>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</si>
  <si>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</si>
  <si>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</si>
  <si>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</si>
  <si>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</si>
  <si>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</si>
  <si>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</si>
  <si>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</si>
  <si>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</si>
  <si>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</si>
  <si>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</si>
  <si>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</si>
  <si>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</si>
  <si>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</si>
  <si>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</si>
  <si>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</si>
  <si>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</si>
  <si>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</si>
  <si>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</si>
  <si>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</si>
  <si>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</si>
  <si>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</si>
  <si>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</si>
  <si>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</si>
  <si>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</si>
  <si>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</si>
  <si>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</si>
  <si>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</si>
  <si>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</si>
  <si>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</si>
  <si>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</si>
  <si>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</si>
  <si>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</si>
  <si>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</si>
  <si>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</si>
  <si>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</si>
  <si>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</si>
  <si>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</si>
  <si>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</si>
  <si>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</si>
  <si>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</si>
  <si>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</si>
  <si>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</si>
  <si>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</si>
  <si>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</si>
  <si>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</si>
  <si>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</si>
  <si>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</si>
  <si>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</si>
  <si>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</si>
  <si>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</si>
  <si>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</si>
  <si>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</si>
  <si>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</si>
  <si>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</si>
  <si>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</si>
  <si>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</si>
  <si>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</si>
  <si>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</si>
  <si>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</si>
  <si>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</si>
  <si>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</si>
  <si>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</si>
  <si>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</si>
  <si>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</si>
  <si>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</si>
  <si>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</si>
  <si>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</si>
  <si>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</si>
  <si>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</si>
  <si>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</si>
  <si>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</si>
  <si>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</si>
  <si>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</si>
  <si>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</si>
  <si>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</si>
  <si>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</si>
  <si>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</si>
  <si>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</si>
  <si>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</si>
  <si>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</si>
  <si>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</si>
  <si>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</si>
  <si>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</si>
  <si>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</si>
  <si>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</si>
  <si>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</si>
  <si>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</si>
  <si>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</si>
  <si>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</si>
  <si>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</si>
  <si>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</si>
  <si>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</si>
  <si>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</si>
  <si>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</si>
  <si>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</si>
  <si>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</si>
  <si>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</si>
  <si>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</si>
  <si>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</si>
  <si>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</si>
  <si>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</si>
  <si>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</si>
  <si>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</si>
  <si>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</si>
  <si>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</si>
  <si>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</si>
  <si>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</si>
  <si>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</si>
  <si>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</si>
  <si>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</si>
  <si>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</si>
  <si>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</si>
  <si>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</si>
  <si>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</si>
  <si>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</si>
  <si>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</si>
  <si>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</si>
  <si>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</si>
  <si>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</si>
  <si>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</si>
  <si>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</si>
  <si>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</si>
  <si>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</si>
  <si>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</si>
  <si>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</si>
  <si>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</si>
  <si>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</si>
  <si>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</si>
  <si>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</si>
  <si>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</si>
  <si>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</si>
  <si>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</si>
  <si>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</si>
  <si>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</si>
  <si>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</si>
  <si>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</si>
  <si>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</si>
  <si>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</si>
  <si>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</si>
  <si>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</si>
  <si>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</si>
  <si>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</si>
  <si>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</si>
  <si>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</si>
  <si>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</si>
  <si>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</si>
  <si>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</si>
  <si>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</si>
  <si>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</si>
  <si>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збереження енергоресурсів</t>
  </si>
  <si>
    <t>Забезпечення надання відплвідних послуг денними загальноосвітніми навчальними закладами</t>
  </si>
  <si>
    <t>Придбання обладнання та предметів довгострокового використання</t>
  </si>
  <si>
    <t>Проведення капітального ремонту приміщень та інших об`єктів</t>
  </si>
  <si>
    <t>Затрат</t>
  </si>
  <si>
    <t>кількість закладів</t>
  </si>
  <si>
    <t>од.</t>
  </si>
  <si>
    <t>Звітність установ</t>
  </si>
  <si>
    <t>кількість класів</t>
  </si>
  <si>
    <t>середньорічне число посадових окладів (ставок) педагогічного персоналу</t>
  </si>
  <si>
    <t>Штатний розпис</t>
  </si>
  <si>
    <t>всього - середньорічне число ставок (штатних одиниць)</t>
  </si>
  <si>
    <t>обсяг витатків на енергоресурси у т.ч.</t>
  </si>
  <si>
    <t>грн.</t>
  </si>
  <si>
    <t>Кошторис</t>
  </si>
  <si>
    <t>електроенергії</t>
  </si>
  <si>
    <t>газопостачання</t>
  </si>
  <si>
    <t>водопостачання та водовідведення</t>
  </si>
  <si>
    <t>інші енергоресурси(вугілля дрова)</t>
  </si>
  <si>
    <t>Загальна площа приміщень</t>
  </si>
  <si>
    <t>кв.м</t>
  </si>
  <si>
    <t>Технічна документація</t>
  </si>
  <si>
    <t>опалювальна площа</t>
  </si>
  <si>
    <t>кв. м.</t>
  </si>
  <si>
    <t>кількість установ</t>
  </si>
  <si>
    <t>обладнання та інвентар</t>
  </si>
  <si>
    <t>підручники 1-4 класів</t>
  </si>
  <si>
    <t>Кількість установ в яких проведено капітальний ремонт</t>
  </si>
  <si>
    <t>Звіт установи</t>
  </si>
  <si>
    <t>Обсяг видатків на капітальний ремонт</t>
  </si>
  <si>
    <t>площа на якій проведено капітальний ремонт з них:</t>
  </si>
  <si>
    <t>Розрахунок</t>
  </si>
  <si>
    <t>Продукту</t>
  </si>
  <si>
    <t>електроенергія</t>
  </si>
  <si>
    <t>кВт.год</t>
  </si>
  <si>
    <t>Ліміти</t>
  </si>
  <si>
    <t>куб.м</t>
  </si>
  <si>
    <t>інші енергоресурси</t>
  </si>
  <si>
    <t>т</t>
  </si>
  <si>
    <t>кількість установ в яких проведено оновлення матеріально-технічної бази</t>
  </si>
  <si>
    <t>кількість придбаного обладнання та інвентарю</t>
  </si>
  <si>
    <t>кількість підручників 1-4 класів</t>
  </si>
  <si>
    <t>середньорічна кількість дітей дошкільного віку 0-6 років</t>
  </si>
  <si>
    <t>осіб</t>
  </si>
  <si>
    <t>Ефективності</t>
  </si>
  <si>
    <t>діто-дні відвідування</t>
  </si>
  <si>
    <t>днів</t>
  </si>
  <si>
    <t>витрати на 1 учня</t>
  </si>
  <si>
    <t>середні витрати на 1 од. обладнання та інвентарю</t>
  </si>
  <si>
    <t>середні витрати на 1 од. підручників 1-4 класів</t>
  </si>
  <si>
    <t>відсоток площі на якій проведено капітальний ремонт до площі, що потребувала капітального ремонту</t>
  </si>
  <si>
    <t>відс.</t>
  </si>
  <si>
    <t>середні витрати на 1 кв.м проведення капітального ремонту школи</t>
  </si>
  <si>
    <t>Якості</t>
  </si>
  <si>
    <t>кількість днів відвідування 1 учня</t>
  </si>
  <si>
    <t>відсоток успішності</t>
  </si>
  <si>
    <t>%</t>
  </si>
  <si>
    <t>електропостачання</t>
  </si>
  <si>
    <t>динаміка кількості установ , в яких здійснено оновлення матеріально-технічної бази порівняно з минулим</t>
  </si>
  <si>
    <t>рівень оновлення матеріально-технічної бази порівняно з минулим роком</t>
  </si>
  <si>
    <t>динаміка видатків на капітальний ремонт в порівнянні з минулим</t>
  </si>
  <si>
    <t>Обов'язкові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</si>
  <si>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</si>
  <si>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</si>
  <si>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</si>
  <si>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</si>
  <si>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</si>
  <si>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т.ч. щомісячна надбавка за вислугу років</t>
  </si>
  <si>
    <t>у т.ч. щорічна грошова винагорода</t>
  </si>
  <si>
    <t>у т.ч. допомога на оздоровлення</t>
  </si>
  <si>
    <t>у тому числі оплата праці  штатних одиниць за загальним фондом, що враховані також у спеціальному фонді</t>
  </si>
  <si>
    <t>527 - Робітники</t>
  </si>
  <si>
    <t>558 - Педагогічний персонал</t>
  </si>
  <si>
    <t>559 -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</si>
  <si>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</si>
  <si>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</si>
  <si>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</t>
  </si>
  <si>
    <t>Рішення Новоолександрівської сільської ради №1492-17/VII від 31.01.2017р.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</si>
  <si>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</si>
  <si>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закладами;_x000D_
Забезпечення збечення енергоресурсів;_x000D_
Придбання обладнання та предметів довгострокового користування;_x000D_
Проведення капітального ремонту приміщень та інших об`єктів.</t>
  </si>
  <si>
    <t>Конституція України;_x000D__x000D_
Бюджетний кодекс України;_x000D__x000D_
Закон України "Про освіту" від 23.05.1991 р. №1060-12;_x000D__x000D_
Закон України "Про дошкільну освіту" від 11.07.2001 р. №2628-3;_x000D__x000D_
Закон України від 21.05.1997 р. № 2/80/97-ВР "Про місцеве самоврядування в Україні";_x000D__x000D_
Наказ МФУ від 26.08.2014 р. №836 "Про деякі питання запровадження програмно-цільового методу складанння та використання місцевих бюджетів";_x000D_Рішення Новоолександрівської сільської ради "Про сільський бюджет на 2019 рік"  №3677-38/VII від 12.12.2018р. №3677-38/VII._x000D__x000D__x000D_
Рішення Новоолександрівської сільської ради "Про затвердження Програми соціально-економічного розвитку Новоолександрівської об`єднаної територіальної громади на 2019 рік" від12 грудня 2018 року №3675-38/VII ;</t>
  </si>
  <si>
    <t>(0)(2)</t>
  </si>
  <si>
    <t>1.   Виконавчий комітет Новоолександрівської сільської ради Дніпровського району Дніпропетровської області</t>
  </si>
  <si>
    <t>Голова виконкому</t>
  </si>
  <si>
    <t>Головний бухгалтер</t>
  </si>
  <si>
    <t>О.О.Візір</t>
  </si>
  <si>
    <t>О.І.Лисікова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</si>
  <si>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</si>
  <si>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</si>
  <si>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</si>
  <si>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</si>
  <si>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</si>
  <si>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</si>
  <si>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</si>
  <si>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</si>
  <si>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</si>
  <si>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</si>
  <si>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</si>
  <si>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</si>
  <si>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</si>
  <si>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</si>
  <si>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</si>
  <si>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</si>
  <si>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</si>
  <si>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</si>
  <si>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</si>
  <si>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</si>
  <si>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</si>
  <si>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</si>
  <si>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</si>
  <si>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</si>
  <si>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</si>
  <si>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</si>
  <si>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</si>
  <si>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</si>
  <si>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</si>
  <si>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</si>
  <si>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</si>
  <si>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</si>
  <si>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</si>
  <si>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</si>
  <si>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</si>
  <si>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</si>
  <si>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</si>
  <si>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(0)(2)(1)(1)(0)(2)(0)</t>
  </si>
  <si>
    <t>3.  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</si>
  <si>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2. 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</si>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</sst>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1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87"/>
  <sheetViews>
    <sheetView tabSelected="1" topLeftCell="A34" zoomScaleNormal="100" workbookViewId="0">
      <selection activeCell="P355" sqref="P355"/>
    </sheetView>
  </sheetViews>
  <sheetFormatPr defaultRowHeight="12.75" x14ac:dyDescent="0.2"/>
  <cols>
    <col min="1" max="35" width="2.85546875" customWidth="1"/>
    <col min="36" max="36" width="3.42578125" customWidth="1"/>
    <col min="37" max="53" width="2.85546875" customWidth="1"/>
    <col min="54" max="54" width="4.28515625" customWidth="1"/>
    <col min="55" max="71" width="2.85546875" customWidth="1"/>
    <col min="72" max="72" width="4.140625" customWidth="1"/>
    <col min="73" max="78" width="2.85546875" customWidth="1"/>
    <col min="79" max="79" width="4" hidden="1" customWidth="1"/>
  </cols>
  <sheetData>
    <row r="1" spans="1:64" ht="54" customHeight="1" x14ac:dyDescent="0.2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ht="7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4" spans="1:64" ht="14.25" customHeight="1" x14ac:dyDescent="0.2">
      <c r="A4" s="21" t="s">
        <v>302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ht="11.25" customHeight="1" x14ac:dyDescent="0.2"/>
    <row r="6" spans="1:64" hidden="1" x14ac:dyDescent="0.2"/>
    <row r="7" spans="1:64" ht="28.5" customHeight="1" x14ac:dyDescent="0.2">
      <c r="A7" s="93" t="s">
        <v>273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21" t="s">
        <v>272</v>
      </c>
      <c r="AF7" s="21"/>
      <c r="AG7" s="21"/>
      <c r="AH7" s="21"/>
      <c r="AI7" s="21"/>
      <c r="AJ7" s="21"/>
    </row>
    <row r="8" spans="1:64" ht="15" customHeight="1" x14ac:dyDescent="0.2">
      <c r="A8" s="42" t="s">
        <v>160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11" t="s">
        <v>116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5"/>
    </row>
    <row r="9" spans="1:64" ht="28.5" customHeight="1" x14ac:dyDescent="0.2">
      <c r="A9" s="93" t="s">
        <v>317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21" t="s">
        <v>318</v>
      </c>
      <c r="AF9" s="21"/>
      <c r="AG9" s="21"/>
      <c r="AH9" s="21"/>
      <c r="AI9" s="21"/>
      <c r="AJ9" s="21"/>
      <c r="AK9" s="21"/>
      <c r="AL9" s="21"/>
    </row>
    <row r="10" spans="1:64" ht="15" customHeight="1" x14ac:dyDescent="0.2">
      <c r="A10" s="43" t="s">
        <v>161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11" t="s">
        <v>116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64" ht="8.25" customHeight="1" x14ac:dyDescent="0.2"/>
    <row r="12" spans="1:64" ht="45.95" customHeight="1" x14ac:dyDescent="0.2">
      <c r="A12" s="93" t="s">
        <v>316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16" t="s">
        <v>315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64" ht="21.75" customHeight="1" x14ac:dyDescent="0.2">
      <c r="A13" s="11" t="s">
        <v>152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118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5" spans="1:64" ht="14.25" customHeight="1" x14ac:dyDescent="0.2">
      <c r="A15" s="16" t="s">
        <v>303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4.25" customHeight="1" x14ac:dyDescent="0.2">
      <c r="A16" s="16" t="s">
        <v>153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15" customHeight="1" x14ac:dyDescent="0.2">
      <c r="A17" s="91" t="s">
        <v>269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" customHeight="1" x14ac:dyDescent="0.25">
      <c r="A18" s="45" t="s">
        <v>154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60" customHeight="1" x14ac:dyDescent="0.2">
      <c r="A19" s="91" t="s">
        <v>270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14.25" customHeight="1" x14ac:dyDescent="0.2">
      <c r="A20" s="16" t="s">
        <v>155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135" customHeight="1" x14ac:dyDescent="0.2">
      <c r="A21" s="91" t="s">
        <v>271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79" ht="14.25" customHeight="1" x14ac:dyDescent="0.2">
      <c r="A22" s="16" t="s">
        <v>156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14.25" customHeight="1" x14ac:dyDescent="0.2">
      <c r="A23" s="46" t="s">
        <v>288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15" customHeight="1" x14ac:dyDescent="0.2">
      <c r="A24" s="10" t="s">
        <v>278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6" spans="1:79" ht="23.1" customHeight="1" x14ac:dyDescent="0.2">
      <c r="A26" s="22" t="s">
        <v>2</v>
      </c>
      <c r="B26" s="23"/>
      <c r="C26" s="23"/>
      <c r="D26" s="24"/>
      <c r="E26" s="22" t="s">
        <v>19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8" t="s">
        <v>279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 t="s">
        <v>282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 t="s">
        <v>289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1:79" ht="54.75" customHeight="1" x14ac:dyDescent="0.2">
      <c r="A27" s="25"/>
      <c r="B27" s="26"/>
      <c r="C27" s="26"/>
      <c r="D27" s="2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18" t="s">
        <v>4</v>
      </c>
      <c r="Y27" s="18"/>
      <c r="Z27" s="18"/>
      <c r="AA27" s="18"/>
      <c r="AB27" s="18"/>
      <c r="AC27" s="18" t="s">
        <v>3</v>
      </c>
      <c r="AD27" s="18"/>
      <c r="AE27" s="18"/>
      <c r="AF27" s="18"/>
      <c r="AG27" s="18"/>
      <c r="AH27" s="28" t="s">
        <v>119</v>
      </c>
      <c r="AI27" s="29"/>
      <c r="AJ27" s="30"/>
      <c r="AK27" s="18" t="s">
        <v>5</v>
      </c>
      <c r="AL27" s="18"/>
      <c r="AM27" s="18"/>
      <c r="AN27" s="18"/>
      <c r="AO27" s="18"/>
      <c r="AP27" s="18" t="s">
        <v>4</v>
      </c>
      <c r="AQ27" s="18"/>
      <c r="AR27" s="18"/>
      <c r="AS27" s="18"/>
      <c r="AT27" s="18"/>
      <c r="AU27" s="18" t="s">
        <v>3</v>
      </c>
      <c r="AV27" s="18"/>
      <c r="AW27" s="18"/>
      <c r="AX27" s="18"/>
      <c r="AY27" s="18"/>
      <c r="AZ27" s="28" t="s">
        <v>119</v>
      </c>
      <c r="BA27" s="29"/>
      <c r="BB27" s="30"/>
      <c r="BC27" s="18" t="s">
        <v>96</v>
      </c>
      <c r="BD27" s="18"/>
      <c r="BE27" s="18"/>
      <c r="BF27" s="18"/>
      <c r="BG27" s="18"/>
      <c r="BH27" s="18" t="s">
        <v>4</v>
      </c>
      <c r="BI27" s="18"/>
      <c r="BJ27" s="18"/>
      <c r="BK27" s="18"/>
      <c r="BL27" s="18"/>
      <c r="BM27" s="18" t="s">
        <v>3</v>
      </c>
      <c r="BN27" s="18"/>
      <c r="BO27" s="18"/>
      <c r="BP27" s="18"/>
      <c r="BQ27" s="18"/>
      <c r="BR27" s="28" t="s">
        <v>119</v>
      </c>
      <c r="BS27" s="29"/>
      <c r="BT27" s="30"/>
      <c r="BU27" s="18" t="s">
        <v>97</v>
      </c>
      <c r="BV27" s="18"/>
      <c r="BW27" s="18"/>
      <c r="BX27" s="18"/>
      <c r="BY27" s="18"/>
    </row>
    <row r="28" spans="1:79" ht="15" customHeight="1" x14ac:dyDescent="0.2">
      <c r="A28" s="8">
        <v>1</v>
      </c>
      <c r="B28" s="9"/>
      <c r="C28" s="9"/>
      <c r="D28" s="19"/>
      <c r="E28" s="8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9"/>
      <c r="X28" s="18">
        <v>3</v>
      </c>
      <c r="Y28" s="18"/>
      <c r="Z28" s="18"/>
      <c r="AA28" s="18"/>
      <c r="AB28" s="18"/>
      <c r="AC28" s="18">
        <v>4</v>
      </c>
      <c r="AD28" s="18"/>
      <c r="AE28" s="18"/>
      <c r="AF28" s="18"/>
      <c r="AG28" s="18"/>
      <c r="AH28" s="8">
        <v>5</v>
      </c>
      <c r="AI28" s="9"/>
      <c r="AJ28" s="19"/>
      <c r="AK28" s="18">
        <v>6</v>
      </c>
      <c r="AL28" s="18"/>
      <c r="AM28" s="18"/>
      <c r="AN28" s="18"/>
      <c r="AO28" s="18"/>
      <c r="AP28" s="18">
        <v>7</v>
      </c>
      <c r="AQ28" s="18"/>
      <c r="AR28" s="18"/>
      <c r="AS28" s="18"/>
      <c r="AT28" s="18"/>
      <c r="AU28" s="18">
        <v>8</v>
      </c>
      <c r="AV28" s="18"/>
      <c r="AW28" s="18"/>
      <c r="AX28" s="18"/>
      <c r="AY28" s="18"/>
      <c r="AZ28" s="8">
        <v>9</v>
      </c>
      <c r="BA28" s="9"/>
      <c r="BB28" s="19"/>
      <c r="BC28" s="18">
        <v>10</v>
      </c>
      <c r="BD28" s="18"/>
      <c r="BE28" s="18"/>
      <c r="BF28" s="18"/>
      <c r="BG28" s="18"/>
      <c r="BH28" s="18">
        <v>11</v>
      </c>
      <c r="BI28" s="18"/>
      <c r="BJ28" s="18"/>
      <c r="BK28" s="18"/>
      <c r="BL28" s="18"/>
      <c r="BM28" s="18">
        <v>12</v>
      </c>
      <c r="BN28" s="18"/>
      <c r="BO28" s="18"/>
      <c r="BP28" s="18"/>
      <c r="BQ28" s="18"/>
      <c r="BR28" s="8">
        <v>13</v>
      </c>
      <c r="BS28" s="9"/>
      <c r="BT28" s="19"/>
      <c r="BU28" s="18">
        <v>14</v>
      </c>
      <c r="BV28" s="18"/>
      <c r="BW28" s="18"/>
      <c r="BX28" s="18"/>
      <c r="BY28" s="18"/>
    </row>
    <row r="29" spans="1:79" ht="13.5" hidden="1" customHeight="1" x14ac:dyDescent="0.2">
      <c r="A29" s="6" t="s">
        <v>56</v>
      </c>
      <c r="B29" s="7"/>
      <c r="C29" s="7"/>
      <c r="D29" s="13"/>
      <c r="E29" s="6" t="s">
        <v>57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/>
      <c r="X29" s="15" t="s">
        <v>65</v>
      </c>
      <c r="Y29" s="15"/>
      <c r="Z29" s="15"/>
      <c r="AA29" s="15"/>
      <c r="AB29" s="15"/>
      <c r="AC29" s="15" t="s">
        <v>66</v>
      </c>
      <c r="AD29" s="15"/>
      <c r="AE29" s="15"/>
      <c r="AF29" s="15"/>
      <c r="AG29" s="15"/>
      <c r="AH29" s="6" t="s">
        <v>91</v>
      </c>
      <c r="AI29" s="7"/>
      <c r="AJ29" s="13"/>
      <c r="AK29" s="34" t="s">
        <v>99</v>
      </c>
      <c r="AL29" s="34"/>
      <c r="AM29" s="34"/>
      <c r="AN29" s="34"/>
      <c r="AO29" s="34"/>
      <c r="AP29" s="15" t="s">
        <v>67</v>
      </c>
      <c r="AQ29" s="15"/>
      <c r="AR29" s="15"/>
      <c r="AS29" s="15"/>
      <c r="AT29" s="15"/>
      <c r="AU29" s="15" t="s">
        <v>68</v>
      </c>
      <c r="AV29" s="15"/>
      <c r="AW29" s="15"/>
      <c r="AX29" s="15"/>
      <c r="AY29" s="15"/>
      <c r="AZ29" s="6" t="s">
        <v>92</v>
      </c>
      <c r="BA29" s="7"/>
      <c r="BB29" s="13"/>
      <c r="BC29" s="34" t="s">
        <v>99</v>
      </c>
      <c r="BD29" s="34"/>
      <c r="BE29" s="34"/>
      <c r="BF29" s="34"/>
      <c r="BG29" s="34"/>
      <c r="BH29" s="15" t="s">
        <v>58</v>
      </c>
      <c r="BI29" s="15"/>
      <c r="BJ29" s="15"/>
      <c r="BK29" s="15"/>
      <c r="BL29" s="15"/>
      <c r="BM29" s="15" t="s">
        <v>59</v>
      </c>
      <c r="BN29" s="15"/>
      <c r="BO29" s="15"/>
      <c r="BP29" s="15"/>
      <c r="BQ29" s="15"/>
      <c r="BR29" s="6" t="s">
        <v>93</v>
      </c>
      <c r="BS29" s="7"/>
      <c r="BT29" s="13"/>
      <c r="BU29" s="34" t="s">
        <v>99</v>
      </c>
      <c r="BV29" s="34"/>
      <c r="BW29" s="34"/>
      <c r="BX29" s="34"/>
      <c r="BY29" s="34"/>
      <c r="CA29" t="s">
        <v>21</v>
      </c>
    </row>
    <row r="30" spans="1:79" s="69" customFormat="1" ht="12.75" customHeight="1" x14ac:dyDescent="0.2">
      <c r="A30" s="59"/>
      <c r="B30" s="60"/>
      <c r="C30" s="60"/>
      <c r="D30" s="61"/>
      <c r="E30" s="62" t="s">
        <v>163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65">
        <v>17421400</v>
      </c>
      <c r="Y30" s="65"/>
      <c r="Z30" s="65"/>
      <c r="AA30" s="65"/>
      <c r="AB30" s="65"/>
      <c r="AC30" s="65" t="s">
        <v>164</v>
      </c>
      <c r="AD30" s="65"/>
      <c r="AE30" s="65"/>
      <c r="AF30" s="65"/>
      <c r="AG30" s="65"/>
      <c r="AH30" s="66" t="s">
        <v>164</v>
      </c>
      <c r="AI30" s="67"/>
      <c r="AJ30" s="68"/>
      <c r="AK30" s="65">
        <f>IF(ISNUMBER(X30),X30,0)+IF(ISNUMBER(AC30),AC30,0)</f>
        <v>17421400</v>
      </c>
      <c r="AL30" s="65"/>
      <c r="AM30" s="65"/>
      <c r="AN30" s="65"/>
      <c r="AO30" s="65"/>
      <c r="AP30" s="65">
        <v>21750700</v>
      </c>
      <c r="AQ30" s="65"/>
      <c r="AR30" s="65"/>
      <c r="AS30" s="65"/>
      <c r="AT30" s="65"/>
      <c r="AU30" s="65" t="s">
        <v>164</v>
      </c>
      <c r="AV30" s="65"/>
      <c r="AW30" s="65"/>
      <c r="AX30" s="65"/>
      <c r="AY30" s="65"/>
      <c r="AZ30" s="66" t="s">
        <v>164</v>
      </c>
      <c r="BA30" s="67"/>
      <c r="BB30" s="68"/>
      <c r="BC30" s="65">
        <f>IF(ISNUMBER(AP30),AP30,0)+IF(ISNUMBER(AU30),AU30,0)</f>
        <v>21750700</v>
      </c>
      <c r="BD30" s="65"/>
      <c r="BE30" s="65"/>
      <c r="BF30" s="65"/>
      <c r="BG30" s="65"/>
      <c r="BH30" s="65">
        <v>27804350</v>
      </c>
      <c r="BI30" s="65"/>
      <c r="BJ30" s="65"/>
      <c r="BK30" s="65"/>
      <c r="BL30" s="65"/>
      <c r="BM30" s="65" t="s">
        <v>164</v>
      </c>
      <c r="BN30" s="65"/>
      <c r="BO30" s="65"/>
      <c r="BP30" s="65"/>
      <c r="BQ30" s="65"/>
      <c r="BR30" s="66" t="s">
        <v>164</v>
      </c>
      <c r="BS30" s="67"/>
      <c r="BT30" s="68"/>
      <c r="BU30" s="65">
        <f>IF(ISNUMBER(BH30),BH30,0)+IF(ISNUMBER(BM30),BM30,0)</f>
        <v>27804350</v>
      </c>
      <c r="BV30" s="65"/>
      <c r="BW30" s="65"/>
      <c r="BX30" s="65"/>
      <c r="BY30" s="65"/>
      <c r="CA30" s="69" t="s">
        <v>22</v>
      </c>
    </row>
    <row r="31" spans="1:79" s="69" customFormat="1" ht="25.5" customHeight="1" x14ac:dyDescent="0.2">
      <c r="A31" s="59"/>
      <c r="B31" s="60"/>
      <c r="C31" s="60"/>
      <c r="D31" s="61"/>
      <c r="E31" s="62" t="s">
        <v>165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65" t="s">
        <v>164</v>
      </c>
      <c r="Y31" s="65"/>
      <c r="Z31" s="65"/>
      <c r="AA31" s="65"/>
      <c r="AB31" s="65"/>
      <c r="AC31" s="65">
        <v>0</v>
      </c>
      <c r="AD31" s="65"/>
      <c r="AE31" s="65"/>
      <c r="AF31" s="65"/>
      <c r="AG31" s="65"/>
      <c r="AH31" s="66">
        <v>0</v>
      </c>
      <c r="AI31" s="67"/>
      <c r="AJ31" s="68"/>
      <c r="AK31" s="65">
        <f>IF(ISNUMBER(X31),X31,0)+IF(ISNUMBER(AC31),AC31,0)</f>
        <v>0</v>
      </c>
      <c r="AL31" s="65"/>
      <c r="AM31" s="65"/>
      <c r="AN31" s="65"/>
      <c r="AO31" s="65"/>
      <c r="AP31" s="65" t="s">
        <v>164</v>
      </c>
      <c r="AQ31" s="65"/>
      <c r="AR31" s="65"/>
      <c r="AS31" s="65"/>
      <c r="AT31" s="65"/>
      <c r="AU31" s="65">
        <v>610880</v>
      </c>
      <c r="AV31" s="65"/>
      <c r="AW31" s="65"/>
      <c r="AX31" s="65"/>
      <c r="AY31" s="65"/>
      <c r="AZ31" s="66">
        <v>0</v>
      </c>
      <c r="BA31" s="67"/>
      <c r="BB31" s="68"/>
      <c r="BC31" s="65">
        <f>IF(ISNUMBER(AP31),AP31,0)+IF(ISNUMBER(AU31),AU31,0)</f>
        <v>610880</v>
      </c>
      <c r="BD31" s="65"/>
      <c r="BE31" s="65"/>
      <c r="BF31" s="65"/>
      <c r="BG31" s="65"/>
      <c r="BH31" s="65" t="s">
        <v>164</v>
      </c>
      <c r="BI31" s="65"/>
      <c r="BJ31" s="65"/>
      <c r="BK31" s="65"/>
      <c r="BL31" s="65"/>
      <c r="BM31" s="65">
        <v>575000</v>
      </c>
      <c r="BN31" s="65"/>
      <c r="BO31" s="65"/>
      <c r="BP31" s="65"/>
      <c r="BQ31" s="65"/>
      <c r="BR31" s="66">
        <v>0</v>
      </c>
      <c r="BS31" s="67"/>
      <c r="BT31" s="68"/>
      <c r="BU31" s="65">
        <f>IF(ISNUMBER(BH31),BH31,0)+IF(ISNUMBER(BM31),BM31,0)</f>
        <v>575000</v>
      </c>
      <c r="BV31" s="65"/>
      <c r="BW31" s="65"/>
      <c r="BX31" s="65"/>
      <c r="BY31" s="65"/>
    </row>
    <row r="32" spans="1:79" s="69" customFormat="1" ht="25.5" customHeight="1" x14ac:dyDescent="0.2">
      <c r="A32" s="59">
        <v>25010100</v>
      </c>
      <c r="B32" s="60"/>
      <c r="C32" s="60"/>
      <c r="D32" s="61"/>
      <c r="E32" s="62" t="s">
        <v>166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65" t="s">
        <v>164</v>
      </c>
      <c r="Y32" s="65"/>
      <c r="Z32" s="65"/>
      <c r="AA32" s="65"/>
      <c r="AB32" s="65"/>
      <c r="AC32" s="65">
        <v>0</v>
      </c>
      <c r="AD32" s="65"/>
      <c r="AE32" s="65"/>
      <c r="AF32" s="65"/>
      <c r="AG32" s="65"/>
      <c r="AH32" s="66">
        <v>0</v>
      </c>
      <c r="AI32" s="67"/>
      <c r="AJ32" s="68"/>
      <c r="AK32" s="65">
        <f>IF(ISNUMBER(X32),X32,0)+IF(ISNUMBER(AC32),AC32,0)</f>
        <v>0</v>
      </c>
      <c r="AL32" s="65"/>
      <c r="AM32" s="65"/>
      <c r="AN32" s="65"/>
      <c r="AO32" s="65"/>
      <c r="AP32" s="65" t="s">
        <v>164</v>
      </c>
      <c r="AQ32" s="65"/>
      <c r="AR32" s="65"/>
      <c r="AS32" s="65"/>
      <c r="AT32" s="65"/>
      <c r="AU32" s="65">
        <v>610880</v>
      </c>
      <c r="AV32" s="65"/>
      <c r="AW32" s="65"/>
      <c r="AX32" s="65"/>
      <c r="AY32" s="65"/>
      <c r="AZ32" s="66">
        <v>0</v>
      </c>
      <c r="BA32" s="67"/>
      <c r="BB32" s="68"/>
      <c r="BC32" s="65">
        <f>IF(ISNUMBER(AP32),AP32,0)+IF(ISNUMBER(AU32),AU32,0)</f>
        <v>610880</v>
      </c>
      <c r="BD32" s="65"/>
      <c r="BE32" s="65"/>
      <c r="BF32" s="65"/>
      <c r="BG32" s="65"/>
      <c r="BH32" s="65" t="s">
        <v>164</v>
      </c>
      <c r="BI32" s="65"/>
      <c r="BJ32" s="65"/>
      <c r="BK32" s="65"/>
      <c r="BL32" s="65"/>
      <c r="BM32" s="65">
        <v>575000</v>
      </c>
      <c r="BN32" s="65"/>
      <c r="BO32" s="65"/>
      <c r="BP32" s="65"/>
      <c r="BQ32" s="65"/>
      <c r="BR32" s="66">
        <v>0</v>
      </c>
      <c r="BS32" s="67"/>
      <c r="BT32" s="68"/>
      <c r="BU32" s="65">
        <f>IF(ISNUMBER(BH32),BH32,0)+IF(ISNUMBER(BM32),BM32,0)</f>
        <v>575000</v>
      </c>
      <c r="BV32" s="65"/>
      <c r="BW32" s="65"/>
      <c r="BX32" s="65"/>
      <c r="BY32" s="65"/>
    </row>
    <row r="33" spans="1:77" s="69" customFormat="1" ht="25.5" customHeight="1" x14ac:dyDescent="0.2">
      <c r="A33" s="59">
        <v>25010200</v>
      </c>
      <c r="B33" s="60"/>
      <c r="C33" s="60"/>
      <c r="D33" s="61"/>
      <c r="E33" s="62" t="s">
        <v>167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/>
      <c r="X33" s="65" t="s">
        <v>164</v>
      </c>
      <c r="Y33" s="65"/>
      <c r="Z33" s="65"/>
      <c r="AA33" s="65"/>
      <c r="AB33" s="65"/>
      <c r="AC33" s="65">
        <v>0</v>
      </c>
      <c r="AD33" s="65"/>
      <c r="AE33" s="65"/>
      <c r="AF33" s="65"/>
      <c r="AG33" s="65"/>
      <c r="AH33" s="66">
        <v>0</v>
      </c>
      <c r="AI33" s="67"/>
      <c r="AJ33" s="68"/>
      <c r="AK33" s="65">
        <f>IF(ISNUMBER(X33),X33,0)+IF(ISNUMBER(AC33),AC33,0)</f>
        <v>0</v>
      </c>
      <c r="AL33" s="65"/>
      <c r="AM33" s="65"/>
      <c r="AN33" s="65"/>
      <c r="AO33" s="65"/>
      <c r="AP33" s="65" t="s">
        <v>164</v>
      </c>
      <c r="AQ33" s="65"/>
      <c r="AR33" s="65"/>
      <c r="AS33" s="65"/>
      <c r="AT33" s="65"/>
      <c r="AU33" s="65">
        <v>0</v>
      </c>
      <c r="AV33" s="65"/>
      <c r="AW33" s="65"/>
      <c r="AX33" s="65"/>
      <c r="AY33" s="65"/>
      <c r="AZ33" s="66">
        <v>0</v>
      </c>
      <c r="BA33" s="67"/>
      <c r="BB33" s="68"/>
      <c r="BC33" s="65">
        <f>IF(ISNUMBER(AP33),AP33,0)+IF(ISNUMBER(AU33),AU33,0)</f>
        <v>0</v>
      </c>
      <c r="BD33" s="65"/>
      <c r="BE33" s="65"/>
      <c r="BF33" s="65"/>
      <c r="BG33" s="65"/>
      <c r="BH33" s="65" t="s">
        <v>164</v>
      </c>
      <c r="BI33" s="65"/>
      <c r="BJ33" s="65"/>
      <c r="BK33" s="65"/>
      <c r="BL33" s="65"/>
      <c r="BM33" s="65">
        <v>0</v>
      </c>
      <c r="BN33" s="65"/>
      <c r="BO33" s="65"/>
      <c r="BP33" s="65"/>
      <c r="BQ33" s="65"/>
      <c r="BR33" s="66">
        <v>0</v>
      </c>
      <c r="BS33" s="67"/>
      <c r="BT33" s="68"/>
      <c r="BU33" s="65">
        <f>IF(ISNUMBER(BH33),BH33,0)+IF(ISNUMBER(BM33),BM33,0)</f>
        <v>0</v>
      </c>
      <c r="BV33" s="65"/>
      <c r="BW33" s="65"/>
      <c r="BX33" s="65"/>
      <c r="BY33" s="65"/>
    </row>
    <row r="34" spans="1:77" s="69" customFormat="1" ht="12.75" customHeight="1" x14ac:dyDescent="0.2">
      <c r="A34" s="59">
        <v>25010300</v>
      </c>
      <c r="B34" s="60"/>
      <c r="C34" s="60"/>
      <c r="D34" s="61"/>
      <c r="E34" s="62" t="s">
        <v>168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65" t="s">
        <v>164</v>
      </c>
      <c r="Y34" s="65"/>
      <c r="Z34" s="65"/>
      <c r="AA34" s="65"/>
      <c r="AB34" s="65"/>
      <c r="AC34" s="65">
        <v>0</v>
      </c>
      <c r="AD34" s="65"/>
      <c r="AE34" s="65"/>
      <c r="AF34" s="65"/>
      <c r="AG34" s="65"/>
      <c r="AH34" s="66">
        <v>0</v>
      </c>
      <c r="AI34" s="67"/>
      <c r="AJ34" s="68"/>
      <c r="AK34" s="65">
        <f>IF(ISNUMBER(X34),X34,0)+IF(ISNUMBER(AC34),AC34,0)</f>
        <v>0</v>
      </c>
      <c r="AL34" s="65"/>
      <c r="AM34" s="65"/>
      <c r="AN34" s="65"/>
      <c r="AO34" s="65"/>
      <c r="AP34" s="65" t="s">
        <v>164</v>
      </c>
      <c r="AQ34" s="65"/>
      <c r="AR34" s="65"/>
      <c r="AS34" s="65"/>
      <c r="AT34" s="65"/>
      <c r="AU34" s="65">
        <v>0</v>
      </c>
      <c r="AV34" s="65"/>
      <c r="AW34" s="65"/>
      <c r="AX34" s="65"/>
      <c r="AY34" s="65"/>
      <c r="AZ34" s="66">
        <v>0</v>
      </c>
      <c r="BA34" s="67"/>
      <c r="BB34" s="68"/>
      <c r="BC34" s="65">
        <f>IF(ISNUMBER(AP34),AP34,0)+IF(ISNUMBER(AU34),AU34,0)</f>
        <v>0</v>
      </c>
      <c r="BD34" s="65"/>
      <c r="BE34" s="65"/>
      <c r="BF34" s="65"/>
      <c r="BG34" s="65"/>
      <c r="BH34" s="65" t="s">
        <v>164</v>
      </c>
      <c r="BI34" s="65"/>
      <c r="BJ34" s="65"/>
      <c r="BK34" s="65"/>
      <c r="BL34" s="65"/>
      <c r="BM34" s="65">
        <v>0</v>
      </c>
      <c r="BN34" s="65"/>
      <c r="BO34" s="65"/>
      <c r="BP34" s="65"/>
      <c r="BQ34" s="65"/>
      <c r="BR34" s="66">
        <v>0</v>
      </c>
      <c r="BS34" s="67"/>
      <c r="BT34" s="68"/>
      <c r="BU34" s="65">
        <f>IF(ISNUMBER(BH34),BH34,0)+IF(ISNUMBER(BM34),BM34,0)</f>
        <v>0</v>
      </c>
      <c r="BV34" s="65"/>
      <c r="BW34" s="65"/>
      <c r="BX34" s="65"/>
      <c r="BY34" s="65"/>
    </row>
    <row r="35" spans="1:77" s="69" customFormat="1" ht="25.5" customHeight="1" x14ac:dyDescent="0.2">
      <c r="A35" s="59">
        <v>25010400</v>
      </c>
      <c r="B35" s="60"/>
      <c r="C35" s="60"/>
      <c r="D35" s="61"/>
      <c r="E35" s="62" t="s">
        <v>169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65" t="s">
        <v>164</v>
      </c>
      <c r="Y35" s="65"/>
      <c r="Z35" s="65"/>
      <c r="AA35" s="65"/>
      <c r="AB35" s="65"/>
      <c r="AC35" s="65">
        <v>0</v>
      </c>
      <c r="AD35" s="65"/>
      <c r="AE35" s="65"/>
      <c r="AF35" s="65"/>
      <c r="AG35" s="65"/>
      <c r="AH35" s="66">
        <v>0</v>
      </c>
      <c r="AI35" s="67"/>
      <c r="AJ35" s="68"/>
      <c r="AK35" s="65">
        <f>IF(ISNUMBER(X35),X35,0)+IF(ISNUMBER(AC35),AC35,0)</f>
        <v>0</v>
      </c>
      <c r="AL35" s="65"/>
      <c r="AM35" s="65"/>
      <c r="AN35" s="65"/>
      <c r="AO35" s="65"/>
      <c r="AP35" s="65" t="s">
        <v>164</v>
      </c>
      <c r="AQ35" s="65"/>
      <c r="AR35" s="65"/>
      <c r="AS35" s="65"/>
      <c r="AT35" s="65"/>
      <c r="AU35" s="65">
        <v>0</v>
      </c>
      <c r="AV35" s="65"/>
      <c r="AW35" s="65"/>
      <c r="AX35" s="65"/>
      <c r="AY35" s="65"/>
      <c r="AZ35" s="66">
        <v>0</v>
      </c>
      <c r="BA35" s="67"/>
      <c r="BB35" s="68"/>
      <c r="BC35" s="65">
        <f>IF(ISNUMBER(AP35),AP35,0)+IF(ISNUMBER(AU35),AU35,0)</f>
        <v>0</v>
      </c>
      <c r="BD35" s="65"/>
      <c r="BE35" s="65"/>
      <c r="BF35" s="65"/>
      <c r="BG35" s="65"/>
      <c r="BH35" s="65" t="s">
        <v>164</v>
      </c>
      <c r="BI35" s="65"/>
      <c r="BJ35" s="65"/>
      <c r="BK35" s="65"/>
      <c r="BL35" s="65"/>
      <c r="BM35" s="65">
        <v>0</v>
      </c>
      <c r="BN35" s="65"/>
      <c r="BO35" s="65"/>
      <c r="BP35" s="65"/>
      <c r="BQ35" s="65"/>
      <c r="BR35" s="66">
        <v>0</v>
      </c>
      <c r="BS35" s="67"/>
      <c r="BT35" s="68"/>
      <c r="BU35" s="65">
        <f>IF(ISNUMBER(BH35),BH35,0)+IF(ISNUMBER(BM35),BM35,0)</f>
        <v>0</v>
      </c>
      <c r="BV35" s="65"/>
      <c r="BW35" s="65"/>
      <c r="BX35" s="65"/>
      <c r="BY35" s="65"/>
    </row>
    <row r="36" spans="1:77" s="69" customFormat="1" ht="12.75" customHeight="1" x14ac:dyDescent="0.2">
      <c r="A36" s="59">
        <v>25020100</v>
      </c>
      <c r="B36" s="60"/>
      <c r="C36" s="60"/>
      <c r="D36" s="61"/>
      <c r="E36" s="62" t="s">
        <v>170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65" t="s">
        <v>164</v>
      </c>
      <c r="Y36" s="65"/>
      <c r="Z36" s="65"/>
      <c r="AA36" s="65"/>
      <c r="AB36" s="65"/>
      <c r="AC36" s="65">
        <v>0</v>
      </c>
      <c r="AD36" s="65"/>
      <c r="AE36" s="65"/>
      <c r="AF36" s="65"/>
      <c r="AG36" s="65"/>
      <c r="AH36" s="66">
        <v>0</v>
      </c>
      <c r="AI36" s="67"/>
      <c r="AJ36" s="68"/>
      <c r="AK36" s="65">
        <f>IF(ISNUMBER(X36),X36,0)+IF(ISNUMBER(AC36),AC36,0)</f>
        <v>0</v>
      </c>
      <c r="AL36" s="65"/>
      <c r="AM36" s="65"/>
      <c r="AN36" s="65"/>
      <c r="AO36" s="65"/>
      <c r="AP36" s="65" t="s">
        <v>164</v>
      </c>
      <c r="AQ36" s="65"/>
      <c r="AR36" s="65"/>
      <c r="AS36" s="65"/>
      <c r="AT36" s="65"/>
      <c r="AU36" s="65">
        <v>0</v>
      </c>
      <c r="AV36" s="65"/>
      <c r="AW36" s="65"/>
      <c r="AX36" s="65"/>
      <c r="AY36" s="65"/>
      <c r="AZ36" s="66">
        <v>0</v>
      </c>
      <c r="BA36" s="67"/>
      <c r="BB36" s="68"/>
      <c r="BC36" s="65">
        <f>IF(ISNUMBER(AP36),AP36,0)+IF(ISNUMBER(AU36),AU36,0)</f>
        <v>0</v>
      </c>
      <c r="BD36" s="65"/>
      <c r="BE36" s="65"/>
      <c r="BF36" s="65"/>
      <c r="BG36" s="65"/>
      <c r="BH36" s="65" t="s">
        <v>164</v>
      </c>
      <c r="BI36" s="65"/>
      <c r="BJ36" s="65"/>
      <c r="BK36" s="65"/>
      <c r="BL36" s="65"/>
      <c r="BM36" s="65">
        <v>0</v>
      </c>
      <c r="BN36" s="65"/>
      <c r="BO36" s="65"/>
      <c r="BP36" s="65"/>
      <c r="BQ36" s="65"/>
      <c r="BR36" s="66">
        <v>0</v>
      </c>
      <c r="BS36" s="67"/>
      <c r="BT36" s="68"/>
      <c r="BU36" s="65">
        <f>IF(ISNUMBER(BH36),BH36,0)+IF(ISNUMBER(BM36),BM36,0)</f>
        <v>0</v>
      </c>
      <c r="BV36" s="65"/>
      <c r="BW36" s="65"/>
      <c r="BX36" s="65"/>
      <c r="BY36" s="65"/>
    </row>
    <row r="37" spans="1:77" s="69" customFormat="1" ht="63.75" customHeight="1" x14ac:dyDescent="0.2">
      <c r="A37" s="59">
        <v>25020200</v>
      </c>
      <c r="B37" s="60"/>
      <c r="C37" s="60"/>
      <c r="D37" s="61"/>
      <c r="E37" s="62" t="s">
        <v>171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5" t="s">
        <v>164</v>
      </c>
      <c r="Y37" s="65"/>
      <c r="Z37" s="65"/>
      <c r="AA37" s="65"/>
      <c r="AB37" s="65"/>
      <c r="AC37" s="65">
        <v>0</v>
      </c>
      <c r="AD37" s="65"/>
      <c r="AE37" s="65"/>
      <c r="AF37" s="65"/>
      <c r="AG37" s="65"/>
      <c r="AH37" s="66">
        <v>0</v>
      </c>
      <c r="AI37" s="67"/>
      <c r="AJ37" s="68"/>
      <c r="AK37" s="65">
        <f>IF(ISNUMBER(X37),X37,0)+IF(ISNUMBER(AC37),AC37,0)</f>
        <v>0</v>
      </c>
      <c r="AL37" s="65"/>
      <c r="AM37" s="65"/>
      <c r="AN37" s="65"/>
      <c r="AO37" s="65"/>
      <c r="AP37" s="65" t="s">
        <v>164</v>
      </c>
      <c r="AQ37" s="65"/>
      <c r="AR37" s="65"/>
      <c r="AS37" s="65"/>
      <c r="AT37" s="65"/>
      <c r="AU37" s="65">
        <v>0</v>
      </c>
      <c r="AV37" s="65"/>
      <c r="AW37" s="65"/>
      <c r="AX37" s="65"/>
      <c r="AY37" s="65"/>
      <c r="AZ37" s="66">
        <v>0</v>
      </c>
      <c r="BA37" s="67"/>
      <c r="BB37" s="68"/>
      <c r="BC37" s="65">
        <f>IF(ISNUMBER(AP37),AP37,0)+IF(ISNUMBER(AU37),AU37,0)</f>
        <v>0</v>
      </c>
      <c r="BD37" s="65"/>
      <c r="BE37" s="65"/>
      <c r="BF37" s="65"/>
      <c r="BG37" s="65"/>
      <c r="BH37" s="65" t="s">
        <v>164</v>
      </c>
      <c r="BI37" s="65"/>
      <c r="BJ37" s="65"/>
      <c r="BK37" s="65"/>
      <c r="BL37" s="65"/>
      <c r="BM37" s="65">
        <v>0</v>
      </c>
      <c r="BN37" s="65"/>
      <c r="BO37" s="65"/>
      <c r="BP37" s="65"/>
      <c r="BQ37" s="65"/>
      <c r="BR37" s="66">
        <v>0</v>
      </c>
      <c r="BS37" s="67"/>
      <c r="BT37" s="68"/>
      <c r="BU37" s="65">
        <f>IF(ISNUMBER(BH37),BH37,0)+IF(ISNUMBER(BM37),BM37,0)</f>
        <v>0</v>
      </c>
      <c r="BV37" s="65"/>
      <c r="BW37" s="65"/>
      <c r="BX37" s="65"/>
      <c r="BY37" s="65"/>
    </row>
    <row r="38" spans="1:77" s="69" customFormat="1" ht="63.75" customHeight="1" x14ac:dyDescent="0.2">
      <c r="A38" s="59">
        <v>25020300</v>
      </c>
      <c r="B38" s="60"/>
      <c r="C38" s="60"/>
      <c r="D38" s="61"/>
      <c r="E38" s="62" t="s">
        <v>172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65" t="s">
        <v>164</v>
      </c>
      <c r="Y38" s="65"/>
      <c r="Z38" s="65"/>
      <c r="AA38" s="65"/>
      <c r="AB38" s="65"/>
      <c r="AC38" s="65">
        <v>0</v>
      </c>
      <c r="AD38" s="65"/>
      <c r="AE38" s="65"/>
      <c r="AF38" s="65"/>
      <c r="AG38" s="65"/>
      <c r="AH38" s="66">
        <v>0</v>
      </c>
      <c r="AI38" s="67"/>
      <c r="AJ38" s="68"/>
      <c r="AK38" s="65">
        <f>IF(ISNUMBER(X38),X38,0)+IF(ISNUMBER(AC38),AC38,0)</f>
        <v>0</v>
      </c>
      <c r="AL38" s="65"/>
      <c r="AM38" s="65"/>
      <c r="AN38" s="65"/>
      <c r="AO38" s="65"/>
      <c r="AP38" s="65" t="s">
        <v>164</v>
      </c>
      <c r="AQ38" s="65"/>
      <c r="AR38" s="65"/>
      <c r="AS38" s="65"/>
      <c r="AT38" s="65"/>
      <c r="AU38" s="65">
        <v>0</v>
      </c>
      <c r="AV38" s="65"/>
      <c r="AW38" s="65"/>
      <c r="AX38" s="65"/>
      <c r="AY38" s="65"/>
      <c r="AZ38" s="66">
        <v>0</v>
      </c>
      <c r="BA38" s="67"/>
      <c r="BB38" s="68"/>
      <c r="BC38" s="65">
        <f>IF(ISNUMBER(AP38),AP38,0)+IF(ISNUMBER(AU38),AU38,0)</f>
        <v>0</v>
      </c>
      <c r="BD38" s="65"/>
      <c r="BE38" s="65"/>
      <c r="BF38" s="65"/>
      <c r="BG38" s="65"/>
      <c r="BH38" s="65" t="s">
        <v>164</v>
      </c>
      <c r="BI38" s="65"/>
      <c r="BJ38" s="65"/>
      <c r="BK38" s="65"/>
      <c r="BL38" s="65"/>
      <c r="BM38" s="65">
        <v>0</v>
      </c>
      <c r="BN38" s="65"/>
      <c r="BO38" s="65"/>
      <c r="BP38" s="65"/>
      <c r="BQ38" s="65"/>
      <c r="BR38" s="66">
        <v>0</v>
      </c>
      <c r="BS38" s="67"/>
      <c r="BT38" s="68"/>
      <c r="BU38" s="65">
        <f>IF(ISNUMBER(BH38),BH38,0)+IF(ISNUMBER(BM38),BM38,0)</f>
        <v>0</v>
      </c>
      <c r="BV38" s="65"/>
      <c r="BW38" s="65"/>
      <c r="BX38" s="65"/>
      <c r="BY38" s="65"/>
    </row>
    <row r="39" spans="1:77" s="69" customFormat="1" ht="25.5" customHeight="1" x14ac:dyDescent="0.2">
      <c r="A39" s="59"/>
      <c r="B39" s="60"/>
      <c r="C39" s="60"/>
      <c r="D39" s="61"/>
      <c r="E39" s="62" t="s">
        <v>173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5" t="s">
        <v>164</v>
      </c>
      <c r="Y39" s="65"/>
      <c r="Z39" s="65"/>
      <c r="AA39" s="65"/>
      <c r="AB39" s="65"/>
      <c r="AC39" s="65">
        <v>4193020</v>
      </c>
      <c r="AD39" s="65"/>
      <c r="AE39" s="65"/>
      <c r="AF39" s="65"/>
      <c r="AG39" s="65"/>
      <c r="AH39" s="66">
        <v>4193020</v>
      </c>
      <c r="AI39" s="67"/>
      <c r="AJ39" s="68"/>
      <c r="AK39" s="65">
        <f>IF(ISNUMBER(X39),X39,0)+IF(ISNUMBER(AC39),AC39,0)</f>
        <v>4193020</v>
      </c>
      <c r="AL39" s="65"/>
      <c r="AM39" s="65"/>
      <c r="AN39" s="65"/>
      <c r="AO39" s="65"/>
      <c r="AP39" s="65" t="s">
        <v>164</v>
      </c>
      <c r="AQ39" s="65"/>
      <c r="AR39" s="65"/>
      <c r="AS39" s="65"/>
      <c r="AT39" s="65"/>
      <c r="AU39" s="65">
        <v>4660830</v>
      </c>
      <c r="AV39" s="65"/>
      <c r="AW39" s="65"/>
      <c r="AX39" s="65"/>
      <c r="AY39" s="65"/>
      <c r="AZ39" s="66">
        <v>4660830</v>
      </c>
      <c r="BA39" s="67"/>
      <c r="BB39" s="68"/>
      <c r="BC39" s="65">
        <f>IF(ISNUMBER(AP39),AP39,0)+IF(ISNUMBER(AU39),AU39,0)</f>
        <v>4660830</v>
      </c>
      <c r="BD39" s="65"/>
      <c r="BE39" s="65"/>
      <c r="BF39" s="65"/>
      <c r="BG39" s="65"/>
      <c r="BH39" s="65" t="s">
        <v>164</v>
      </c>
      <c r="BI39" s="65"/>
      <c r="BJ39" s="65"/>
      <c r="BK39" s="65"/>
      <c r="BL39" s="65"/>
      <c r="BM39" s="65">
        <v>1084300</v>
      </c>
      <c r="BN39" s="65"/>
      <c r="BO39" s="65"/>
      <c r="BP39" s="65"/>
      <c r="BQ39" s="65"/>
      <c r="BR39" s="66">
        <v>1084300</v>
      </c>
      <c r="BS39" s="67"/>
      <c r="BT39" s="68"/>
      <c r="BU39" s="65">
        <f>IF(ISNUMBER(BH39),BH39,0)+IF(ISNUMBER(BM39),BM39,0)</f>
        <v>1084300</v>
      </c>
      <c r="BV39" s="65"/>
      <c r="BW39" s="65"/>
      <c r="BX39" s="65"/>
      <c r="BY39" s="65"/>
    </row>
    <row r="40" spans="1:77" s="69" customFormat="1" ht="25.5" customHeight="1" x14ac:dyDescent="0.2">
      <c r="A40" s="59">
        <v>208400</v>
      </c>
      <c r="B40" s="60"/>
      <c r="C40" s="60"/>
      <c r="D40" s="61"/>
      <c r="E40" s="62" t="s">
        <v>174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5" t="s">
        <v>164</v>
      </c>
      <c r="Y40" s="65"/>
      <c r="Z40" s="65"/>
      <c r="AA40" s="65"/>
      <c r="AB40" s="65"/>
      <c r="AC40" s="65">
        <v>4193020</v>
      </c>
      <c r="AD40" s="65"/>
      <c r="AE40" s="65"/>
      <c r="AF40" s="65"/>
      <c r="AG40" s="65"/>
      <c r="AH40" s="66">
        <v>4193020</v>
      </c>
      <c r="AI40" s="67"/>
      <c r="AJ40" s="68"/>
      <c r="AK40" s="65">
        <f>IF(ISNUMBER(X40),X40,0)+IF(ISNUMBER(AC40),AC40,0)</f>
        <v>4193020</v>
      </c>
      <c r="AL40" s="65"/>
      <c r="AM40" s="65"/>
      <c r="AN40" s="65"/>
      <c r="AO40" s="65"/>
      <c r="AP40" s="65" t="s">
        <v>164</v>
      </c>
      <c r="AQ40" s="65"/>
      <c r="AR40" s="65"/>
      <c r="AS40" s="65"/>
      <c r="AT40" s="65"/>
      <c r="AU40" s="65">
        <v>4660830</v>
      </c>
      <c r="AV40" s="65"/>
      <c r="AW40" s="65"/>
      <c r="AX40" s="65"/>
      <c r="AY40" s="65"/>
      <c r="AZ40" s="66">
        <v>4660830</v>
      </c>
      <c r="BA40" s="67"/>
      <c r="BB40" s="68"/>
      <c r="BC40" s="65">
        <f>IF(ISNUMBER(AP40),AP40,0)+IF(ISNUMBER(AU40),AU40,0)</f>
        <v>4660830</v>
      </c>
      <c r="BD40" s="65"/>
      <c r="BE40" s="65"/>
      <c r="BF40" s="65"/>
      <c r="BG40" s="65"/>
      <c r="BH40" s="65" t="s">
        <v>164</v>
      </c>
      <c r="BI40" s="65"/>
      <c r="BJ40" s="65"/>
      <c r="BK40" s="65"/>
      <c r="BL40" s="65"/>
      <c r="BM40" s="65">
        <v>1084300</v>
      </c>
      <c r="BN40" s="65"/>
      <c r="BO40" s="65"/>
      <c r="BP40" s="65"/>
      <c r="BQ40" s="65"/>
      <c r="BR40" s="66">
        <v>1084300</v>
      </c>
      <c r="BS40" s="67"/>
      <c r="BT40" s="68"/>
      <c r="BU40" s="65">
        <f>IF(ISNUMBER(BH40),BH40,0)+IF(ISNUMBER(BM40),BM40,0)</f>
        <v>1084300</v>
      </c>
      <c r="BV40" s="65"/>
      <c r="BW40" s="65"/>
      <c r="BX40" s="65"/>
      <c r="BY40" s="65"/>
    </row>
    <row r="41" spans="1:77" s="4" customFormat="1" ht="12.75" customHeight="1" x14ac:dyDescent="0.2">
      <c r="A41" s="56"/>
      <c r="B41" s="57"/>
      <c r="C41" s="57"/>
      <c r="D41" s="58"/>
      <c r="E41" s="70" t="s">
        <v>151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/>
      <c r="X41" s="73">
        <v>17421400</v>
      </c>
      <c r="Y41" s="73"/>
      <c r="Z41" s="73"/>
      <c r="AA41" s="73"/>
      <c r="AB41" s="73"/>
      <c r="AC41" s="73">
        <v>4193020</v>
      </c>
      <c r="AD41" s="73"/>
      <c r="AE41" s="73"/>
      <c r="AF41" s="73"/>
      <c r="AG41" s="73"/>
      <c r="AH41" s="74">
        <v>4193020</v>
      </c>
      <c r="AI41" s="75"/>
      <c r="AJ41" s="76"/>
      <c r="AK41" s="73">
        <f>IF(ISNUMBER(X41),X41,0)+IF(ISNUMBER(AC41),AC41,0)</f>
        <v>21614420</v>
      </c>
      <c r="AL41" s="73"/>
      <c r="AM41" s="73"/>
      <c r="AN41" s="73"/>
      <c r="AO41" s="73"/>
      <c r="AP41" s="73">
        <v>21750700</v>
      </c>
      <c r="AQ41" s="73"/>
      <c r="AR41" s="73"/>
      <c r="AS41" s="73"/>
      <c r="AT41" s="73"/>
      <c r="AU41" s="73">
        <v>5271710</v>
      </c>
      <c r="AV41" s="73"/>
      <c r="AW41" s="73"/>
      <c r="AX41" s="73"/>
      <c r="AY41" s="73"/>
      <c r="AZ41" s="74">
        <v>4660830</v>
      </c>
      <c r="BA41" s="75"/>
      <c r="BB41" s="76"/>
      <c r="BC41" s="73">
        <f>IF(ISNUMBER(AP41),AP41,0)+IF(ISNUMBER(AU41),AU41,0)</f>
        <v>27022410</v>
      </c>
      <c r="BD41" s="73"/>
      <c r="BE41" s="73"/>
      <c r="BF41" s="73"/>
      <c r="BG41" s="73"/>
      <c r="BH41" s="73">
        <v>27804350</v>
      </c>
      <c r="BI41" s="73"/>
      <c r="BJ41" s="73"/>
      <c r="BK41" s="73"/>
      <c r="BL41" s="73"/>
      <c r="BM41" s="73">
        <v>1659300</v>
      </c>
      <c r="BN41" s="73"/>
      <c r="BO41" s="73"/>
      <c r="BP41" s="73"/>
      <c r="BQ41" s="73"/>
      <c r="BR41" s="74">
        <v>1084300</v>
      </c>
      <c r="BS41" s="75"/>
      <c r="BT41" s="76"/>
      <c r="BU41" s="73">
        <f>IF(ISNUMBER(BH41),BH41,0)+IF(ISNUMBER(BM41),BM41,0)</f>
        <v>29463650</v>
      </c>
      <c r="BV41" s="73"/>
      <c r="BW41" s="73"/>
      <c r="BX41" s="73"/>
      <c r="BY41" s="73"/>
    </row>
    <row r="43" spans="1:77" ht="14.25" customHeight="1" x14ac:dyDescent="0.2">
      <c r="A43" s="46" t="s">
        <v>304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77" ht="15" customHeight="1" x14ac:dyDescent="0.2">
      <c r="A44" s="10" t="s">
        <v>278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77" ht="7.5" customHeight="1" x14ac:dyDescent="0.2"/>
    <row r="46" spans="1:77" ht="22.5" customHeight="1" x14ac:dyDescent="0.2">
      <c r="A46" s="22" t="s">
        <v>2</v>
      </c>
      <c r="B46" s="23"/>
      <c r="C46" s="23"/>
      <c r="D46" s="24"/>
      <c r="E46" s="22" t="s">
        <v>19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18" t="s">
        <v>300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 t="s">
        <v>305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1:77" ht="36" customHeight="1" x14ac:dyDescent="0.2">
      <c r="A47" s="25"/>
      <c r="B47" s="26"/>
      <c r="C47" s="26"/>
      <c r="D47" s="27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18" t="s">
        <v>4</v>
      </c>
      <c r="Y47" s="18"/>
      <c r="Z47" s="18"/>
      <c r="AA47" s="18"/>
      <c r="AB47" s="18"/>
      <c r="AC47" s="18" t="s">
        <v>3</v>
      </c>
      <c r="AD47" s="18"/>
      <c r="AE47" s="18"/>
      <c r="AF47" s="18"/>
      <c r="AG47" s="18"/>
      <c r="AH47" s="28" t="s">
        <v>119</v>
      </c>
      <c r="AI47" s="29"/>
      <c r="AJ47" s="30"/>
      <c r="AK47" s="18" t="s">
        <v>5</v>
      </c>
      <c r="AL47" s="18"/>
      <c r="AM47" s="18"/>
      <c r="AN47" s="18"/>
      <c r="AO47" s="18"/>
      <c r="AP47" s="18" t="s">
        <v>4</v>
      </c>
      <c r="AQ47" s="18"/>
      <c r="AR47" s="18"/>
      <c r="AS47" s="18"/>
      <c r="AT47" s="18"/>
      <c r="AU47" s="18" t="s">
        <v>3</v>
      </c>
      <c r="AV47" s="18"/>
      <c r="AW47" s="18"/>
      <c r="AX47" s="18"/>
      <c r="AY47" s="18"/>
      <c r="AZ47" s="28" t="s">
        <v>119</v>
      </c>
      <c r="BA47" s="29"/>
      <c r="BB47" s="30"/>
      <c r="BC47" s="18" t="s">
        <v>96</v>
      </c>
      <c r="BD47" s="18"/>
      <c r="BE47" s="18"/>
      <c r="BF47" s="18"/>
      <c r="BG47" s="18"/>
    </row>
    <row r="48" spans="1:77" ht="15" customHeight="1" x14ac:dyDescent="0.2">
      <c r="A48" s="8">
        <v>1</v>
      </c>
      <c r="B48" s="9"/>
      <c r="C48" s="9"/>
      <c r="D48" s="19"/>
      <c r="E48" s="8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9"/>
      <c r="X48" s="18">
        <v>3</v>
      </c>
      <c r="Y48" s="18"/>
      <c r="Z48" s="18"/>
      <c r="AA48" s="18"/>
      <c r="AB48" s="18"/>
      <c r="AC48" s="18">
        <v>4</v>
      </c>
      <c r="AD48" s="18"/>
      <c r="AE48" s="18"/>
      <c r="AF48" s="18"/>
      <c r="AG48" s="18"/>
      <c r="AH48" s="8">
        <v>5</v>
      </c>
      <c r="AI48" s="9"/>
      <c r="AJ48" s="19"/>
      <c r="AK48" s="18">
        <v>6</v>
      </c>
      <c r="AL48" s="18"/>
      <c r="AM48" s="18"/>
      <c r="AN48" s="18"/>
      <c r="AO48" s="18"/>
      <c r="AP48" s="18">
        <v>7</v>
      </c>
      <c r="AQ48" s="18"/>
      <c r="AR48" s="18"/>
      <c r="AS48" s="18"/>
      <c r="AT48" s="18"/>
      <c r="AU48" s="18">
        <v>8</v>
      </c>
      <c r="AV48" s="18"/>
      <c r="AW48" s="18"/>
      <c r="AX48" s="18"/>
      <c r="AY48" s="18"/>
      <c r="AZ48" s="8">
        <v>9</v>
      </c>
      <c r="BA48" s="9"/>
      <c r="BB48" s="19"/>
      <c r="BC48" s="18">
        <v>10</v>
      </c>
      <c r="BD48" s="18"/>
      <c r="BE48" s="18"/>
      <c r="BF48" s="18"/>
      <c r="BG48" s="18"/>
    </row>
    <row r="49" spans="1:79" ht="8.25" hidden="1" customHeight="1" x14ac:dyDescent="0.2">
      <c r="A49" s="6" t="s">
        <v>56</v>
      </c>
      <c r="B49" s="7"/>
      <c r="C49" s="7"/>
      <c r="D49" s="13"/>
      <c r="E49" s="6" t="s">
        <v>57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3"/>
      <c r="X49" s="15" t="s">
        <v>60</v>
      </c>
      <c r="Y49" s="15"/>
      <c r="Z49" s="15"/>
      <c r="AA49" s="15"/>
      <c r="AB49" s="15"/>
      <c r="AC49" s="15" t="s">
        <v>61</v>
      </c>
      <c r="AD49" s="15"/>
      <c r="AE49" s="15"/>
      <c r="AF49" s="15"/>
      <c r="AG49" s="15"/>
      <c r="AH49" s="6" t="s">
        <v>94</v>
      </c>
      <c r="AI49" s="7"/>
      <c r="AJ49" s="13"/>
      <c r="AK49" s="34" t="s">
        <v>99</v>
      </c>
      <c r="AL49" s="34"/>
      <c r="AM49" s="34"/>
      <c r="AN49" s="34"/>
      <c r="AO49" s="34"/>
      <c r="AP49" s="15" t="s">
        <v>62</v>
      </c>
      <c r="AQ49" s="15"/>
      <c r="AR49" s="15"/>
      <c r="AS49" s="15"/>
      <c r="AT49" s="15"/>
      <c r="AU49" s="15" t="s">
        <v>63</v>
      </c>
      <c r="AV49" s="15"/>
      <c r="AW49" s="15"/>
      <c r="AX49" s="15"/>
      <c r="AY49" s="15"/>
      <c r="AZ49" s="6" t="s">
        <v>95</v>
      </c>
      <c r="BA49" s="7"/>
      <c r="BB49" s="13"/>
      <c r="BC49" s="34" t="s">
        <v>99</v>
      </c>
      <c r="BD49" s="34"/>
      <c r="BE49" s="34"/>
      <c r="BF49" s="34"/>
      <c r="BG49" s="34"/>
      <c r="CA49" t="s">
        <v>23</v>
      </c>
    </row>
    <row r="50" spans="1:79" s="69" customFormat="1" ht="12.75" customHeight="1" x14ac:dyDescent="0.2">
      <c r="A50" s="59"/>
      <c r="B50" s="60"/>
      <c r="C50" s="60"/>
      <c r="D50" s="61"/>
      <c r="E50" s="62" t="s">
        <v>163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>
        <v>33292700</v>
      </c>
      <c r="Y50" s="67"/>
      <c r="Z50" s="67"/>
      <c r="AA50" s="67"/>
      <c r="AB50" s="68"/>
      <c r="AC50" s="66" t="s">
        <v>164</v>
      </c>
      <c r="AD50" s="67"/>
      <c r="AE50" s="67"/>
      <c r="AF50" s="67"/>
      <c r="AG50" s="68"/>
      <c r="AH50" s="66" t="s">
        <v>164</v>
      </c>
      <c r="AI50" s="67"/>
      <c r="AJ50" s="68"/>
      <c r="AK50" s="66">
        <f>IF(ISNUMBER(X50),X50,0)+IF(ISNUMBER(AC50),AC50,0)</f>
        <v>33292700</v>
      </c>
      <c r="AL50" s="67"/>
      <c r="AM50" s="67"/>
      <c r="AN50" s="67"/>
      <c r="AO50" s="68"/>
      <c r="AP50" s="66">
        <v>39951240</v>
      </c>
      <c r="AQ50" s="67"/>
      <c r="AR50" s="67"/>
      <c r="AS50" s="67"/>
      <c r="AT50" s="68"/>
      <c r="AU50" s="66" t="s">
        <v>164</v>
      </c>
      <c r="AV50" s="67"/>
      <c r="AW50" s="67"/>
      <c r="AX50" s="67"/>
      <c r="AY50" s="68"/>
      <c r="AZ50" s="66" t="s">
        <v>164</v>
      </c>
      <c r="BA50" s="67"/>
      <c r="BB50" s="68"/>
      <c r="BC50" s="66">
        <f>IF(ISNUMBER(AP50),AP50,0)+IF(ISNUMBER(AU50),AU50,0)</f>
        <v>39951240</v>
      </c>
      <c r="BD50" s="67"/>
      <c r="BE50" s="67"/>
      <c r="BF50" s="67"/>
      <c r="BG50" s="68"/>
      <c r="CA50" s="69" t="s">
        <v>24</v>
      </c>
    </row>
    <row r="51" spans="1:79" s="69" customFormat="1" ht="25.5" customHeight="1" x14ac:dyDescent="0.2">
      <c r="A51" s="59"/>
      <c r="B51" s="60"/>
      <c r="C51" s="60"/>
      <c r="D51" s="61"/>
      <c r="E51" s="62" t="s">
        <v>165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164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8"/>
      <c r="AK51" s="66">
        <f>IF(ISNUMBER(X51),X51,0)+IF(ISNUMBER(AC51),AC51,0)</f>
        <v>0</v>
      </c>
      <c r="AL51" s="67"/>
      <c r="AM51" s="67"/>
      <c r="AN51" s="67"/>
      <c r="AO51" s="68"/>
      <c r="AP51" s="66" t="s">
        <v>164</v>
      </c>
      <c r="AQ51" s="67"/>
      <c r="AR51" s="67"/>
      <c r="AS51" s="67"/>
      <c r="AT51" s="68"/>
      <c r="AU51" s="66">
        <v>0</v>
      </c>
      <c r="AV51" s="67"/>
      <c r="AW51" s="67"/>
      <c r="AX51" s="67"/>
      <c r="AY51" s="68"/>
      <c r="AZ51" s="66">
        <v>0</v>
      </c>
      <c r="BA51" s="67"/>
      <c r="BB51" s="68"/>
      <c r="BC51" s="66">
        <f>IF(ISNUMBER(AP51),AP51,0)+IF(ISNUMBER(AU51),AU51,0)</f>
        <v>0</v>
      </c>
      <c r="BD51" s="67"/>
      <c r="BE51" s="67"/>
      <c r="BF51" s="67"/>
      <c r="BG51" s="68"/>
    </row>
    <row r="52" spans="1:79" s="69" customFormat="1" ht="25.5" customHeight="1" x14ac:dyDescent="0.2">
      <c r="A52" s="59">
        <v>25010100</v>
      </c>
      <c r="B52" s="60"/>
      <c r="C52" s="60"/>
      <c r="D52" s="61"/>
      <c r="E52" s="62" t="s">
        <v>166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164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8"/>
      <c r="AK52" s="66">
        <f>IF(ISNUMBER(X52),X52,0)+IF(ISNUMBER(AC52),AC52,0)</f>
        <v>0</v>
      </c>
      <c r="AL52" s="67"/>
      <c r="AM52" s="67"/>
      <c r="AN52" s="67"/>
      <c r="AO52" s="68"/>
      <c r="AP52" s="66" t="s">
        <v>164</v>
      </c>
      <c r="AQ52" s="67"/>
      <c r="AR52" s="67"/>
      <c r="AS52" s="67"/>
      <c r="AT52" s="68"/>
      <c r="AU52" s="66">
        <v>0</v>
      </c>
      <c r="AV52" s="67"/>
      <c r="AW52" s="67"/>
      <c r="AX52" s="67"/>
      <c r="AY52" s="68"/>
      <c r="AZ52" s="66">
        <v>0</v>
      </c>
      <c r="BA52" s="67"/>
      <c r="BB52" s="68"/>
      <c r="BC52" s="66">
        <f>IF(ISNUMBER(AP52),AP52,0)+IF(ISNUMBER(AU52),AU52,0)</f>
        <v>0</v>
      </c>
      <c r="BD52" s="67"/>
      <c r="BE52" s="67"/>
      <c r="BF52" s="67"/>
      <c r="BG52" s="68"/>
    </row>
    <row r="53" spans="1:79" s="69" customFormat="1" ht="25.5" customHeight="1" x14ac:dyDescent="0.2">
      <c r="A53" s="59">
        <v>25010200</v>
      </c>
      <c r="B53" s="60"/>
      <c r="C53" s="60"/>
      <c r="D53" s="61"/>
      <c r="E53" s="62" t="s">
        <v>167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164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8"/>
      <c r="AK53" s="66">
        <f>IF(ISNUMBER(X53),X53,0)+IF(ISNUMBER(AC53),AC53,0)</f>
        <v>0</v>
      </c>
      <c r="AL53" s="67"/>
      <c r="AM53" s="67"/>
      <c r="AN53" s="67"/>
      <c r="AO53" s="68"/>
      <c r="AP53" s="66" t="s">
        <v>164</v>
      </c>
      <c r="AQ53" s="67"/>
      <c r="AR53" s="67"/>
      <c r="AS53" s="67"/>
      <c r="AT53" s="68"/>
      <c r="AU53" s="66">
        <v>0</v>
      </c>
      <c r="AV53" s="67"/>
      <c r="AW53" s="67"/>
      <c r="AX53" s="67"/>
      <c r="AY53" s="68"/>
      <c r="AZ53" s="66">
        <v>0</v>
      </c>
      <c r="BA53" s="67"/>
      <c r="BB53" s="68"/>
      <c r="BC53" s="66">
        <f>IF(ISNUMBER(AP53),AP53,0)+IF(ISNUMBER(AU53),AU53,0)</f>
        <v>0</v>
      </c>
      <c r="BD53" s="67"/>
      <c r="BE53" s="67"/>
      <c r="BF53" s="67"/>
      <c r="BG53" s="68"/>
    </row>
    <row r="54" spans="1:79" s="69" customFormat="1" ht="12.75" customHeight="1" x14ac:dyDescent="0.2">
      <c r="A54" s="59">
        <v>25010300</v>
      </c>
      <c r="B54" s="60"/>
      <c r="C54" s="60"/>
      <c r="D54" s="61"/>
      <c r="E54" s="62" t="s">
        <v>168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6" t="s">
        <v>164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8"/>
      <c r="AK54" s="66">
        <f>IF(ISNUMBER(X54),X54,0)+IF(ISNUMBER(AC54),AC54,0)</f>
        <v>0</v>
      </c>
      <c r="AL54" s="67"/>
      <c r="AM54" s="67"/>
      <c r="AN54" s="67"/>
      <c r="AO54" s="68"/>
      <c r="AP54" s="66" t="s">
        <v>164</v>
      </c>
      <c r="AQ54" s="67"/>
      <c r="AR54" s="67"/>
      <c r="AS54" s="67"/>
      <c r="AT54" s="68"/>
      <c r="AU54" s="66">
        <v>0</v>
      </c>
      <c r="AV54" s="67"/>
      <c r="AW54" s="67"/>
      <c r="AX54" s="67"/>
      <c r="AY54" s="68"/>
      <c r="AZ54" s="66">
        <v>0</v>
      </c>
      <c r="BA54" s="67"/>
      <c r="BB54" s="68"/>
      <c r="BC54" s="66">
        <f>IF(ISNUMBER(AP54),AP54,0)+IF(ISNUMBER(AU54),AU54,0)</f>
        <v>0</v>
      </c>
      <c r="BD54" s="67"/>
      <c r="BE54" s="67"/>
      <c r="BF54" s="67"/>
      <c r="BG54" s="68"/>
    </row>
    <row r="55" spans="1:79" s="69" customFormat="1" ht="25.5" customHeight="1" x14ac:dyDescent="0.2">
      <c r="A55" s="59">
        <v>25010400</v>
      </c>
      <c r="B55" s="60"/>
      <c r="C55" s="60"/>
      <c r="D55" s="61"/>
      <c r="E55" s="62" t="s">
        <v>169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6" t="s">
        <v>164</v>
      </c>
      <c r="Y55" s="67"/>
      <c r="Z55" s="67"/>
      <c r="AA55" s="67"/>
      <c r="AB55" s="68"/>
      <c r="AC55" s="66">
        <v>0</v>
      </c>
      <c r="AD55" s="67"/>
      <c r="AE55" s="67"/>
      <c r="AF55" s="67"/>
      <c r="AG55" s="68"/>
      <c r="AH55" s="66">
        <v>0</v>
      </c>
      <c r="AI55" s="67"/>
      <c r="AJ55" s="68"/>
      <c r="AK55" s="66">
        <f>IF(ISNUMBER(X55),X55,0)+IF(ISNUMBER(AC55),AC55,0)</f>
        <v>0</v>
      </c>
      <c r="AL55" s="67"/>
      <c r="AM55" s="67"/>
      <c r="AN55" s="67"/>
      <c r="AO55" s="68"/>
      <c r="AP55" s="66" t="s">
        <v>164</v>
      </c>
      <c r="AQ55" s="67"/>
      <c r="AR55" s="67"/>
      <c r="AS55" s="67"/>
      <c r="AT55" s="68"/>
      <c r="AU55" s="66">
        <v>0</v>
      </c>
      <c r="AV55" s="67"/>
      <c r="AW55" s="67"/>
      <c r="AX55" s="67"/>
      <c r="AY55" s="68"/>
      <c r="AZ55" s="66">
        <v>0</v>
      </c>
      <c r="BA55" s="67"/>
      <c r="BB55" s="68"/>
      <c r="BC55" s="66">
        <f>IF(ISNUMBER(AP55),AP55,0)+IF(ISNUMBER(AU55),AU55,0)</f>
        <v>0</v>
      </c>
      <c r="BD55" s="67"/>
      <c r="BE55" s="67"/>
      <c r="BF55" s="67"/>
      <c r="BG55" s="68"/>
    </row>
    <row r="56" spans="1:79" s="69" customFormat="1" ht="12.75" customHeight="1" x14ac:dyDescent="0.2">
      <c r="A56" s="59">
        <v>25020100</v>
      </c>
      <c r="B56" s="60"/>
      <c r="C56" s="60"/>
      <c r="D56" s="61"/>
      <c r="E56" s="62" t="s">
        <v>170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  <c r="X56" s="66" t="s">
        <v>164</v>
      </c>
      <c r="Y56" s="67"/>
      <c r="Z56" s="67"/>
      <c r="AA56" s="67"/>
      <c r="AB56" s="68"/>
      <c r="AC56" s="66">
        <v>0</v>
      </c>
      <c r="AD56" s="67"/>
      <c r="AE56" s="67"/>
      <c r="AF56" s="67"/>
      <c r="AG56" s="68"/>
      <c r="AH56" s="66">
        <v>0</v>
      </c>
      <c r="AI56" s="67"/>
      <c r="AJ56" s="68"/>
      <c r="AK56" s="66">
        <f>IF(ISNUMBER(X56),X56,0)+IF(ISNUMBER(AC56),AC56,0)</f>
        <v>0</v>
      </c>
      <c r="AL56" s="67"/>
      <c r="AM56" s="67"/>
      <c r="AN56" s="67"/>
      <c r="AO56" s="68"/>
      <c r="AP56" s="66" t="s">
        <v>164</v>
      </c>
      <c r="AQ56" s="67"/>
      <c r="AR56" s="67"/>
      <c r="AS56" s="67"/>
      <c r="AT56" s="68"/>
      <c r="AU56" s="66">
        <v>0</v>
      </c>
      <c r="AV56" s="67"/>
      <c r="AW56" s="67"/>
      <c r="AX56" s="67"/>
      <c r="AY56" s="68"/>
      <c r="AZ56" s="66">
        <v>0</v>
      </c>
      <c r="BA56" s="67"/>
      <c r="BB56" s="68"/>
      <c r="BC56" s="66">
        <f>IF(ISNUMBER(AP56),AP56,0)+IF(ISNUMBER(AU56),AU56,0)</f>
        <v>0</v>
      </c>
      <c r="BD56" s="67"/>
      <c r="BE56" s="67"/>
      <c r="BF56" s="67"/>
      <c r="BG56" s="68"/>
    </row>
    <row r="57" spans="1:79" s="69" customFormat="1" ht="63.75" customHeight="1" x14ac:dyDescent="0.2">
      <c r="A57" s="59">
        <v>25020200</v>
      </c>
      <c r="B57" s="60"/>
      <c r="C57" s="60"/>
      <c r="D57" s="61"/>
      <c r="E57" s="62" t="s">
        <v>171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4"/>
      <c r="X57" s="66" t="s">
        <v>164</v>
      </c>
      <c r="Y57" s="67"/>
      <c r="Z57" s="67"/>
      <c r="AA57" s="67"/>
      <c r="AB57" s="68"/>
      <c r="AC57" s="66">
        <v>0</v>
      </c>
      <c r="AD57" s="67"/>
      <c r="AE57" s="67"/>
      <c r="AF57" s="67"/>
      <c r="AG57" s="68"/>
      <c r="AH57" s="66">
        <v>0</v>
      </c>
      <c r="AI57" s="67"/>
      <c r="AJ57" s="68"/>
      <c r="AK57" s="66">
        <f>IF(ISNUMBER(X57),X57,0)+IF(ISNUMBER(AC57),AC57,0)</f>
        <v>0</v>
      </c>
      <c r="AL57" s="67"/>
      <c r="AM57" s="67"/>
      <c r="AN57" s="67"/>
      <c r="AO57" s="68"/>
      <c r="AP57" s="66" t="s">
        <v>164</v>
      </c>
      <c r="AQ57" s="67"/>
      <c r="AR57" s="67"/>
      <c r="AS57" s="67"/>
      <c r="AT57" s="68"/>
      <c r="AU57" s="66">
        <v>0</v>
      </c>
      <c r="AV57" s="67"/>
      <c r="AW57" s="67"/>
      <c r="AX57" s="67"/>
      <c r="AY57" s="68"/>
      <c r="AZ57" s="66">
        <v>0</v>
      </c>
      <c r="BA57" s="67"/>
      <c r="BB57" s="68"/>
      <c r="BC57" s="66">
        <f>IF(ISNUMBER(AP57),AP57,0)+IF(ISNUMBER(AU57),AU57,0)</f>
        <v>0</v>
      </c>
      <c r="BD57" s="67"/>
      <c r="BE57" s="67"/>
      <c r="BF57" s="67"/>
      <c r="BG57" s="68"/>
    </row>
    <row r="58" spans="1:79" s="69" customFormat="1" ht="63.75" customHeight="1" x14ac:dyDescent="0.2">
      <c r="A58" s="59">
        <v>25020300</v>
      </c>
      <c r="B58" s="60"/>
      <c r="C58" s="60"/>
      <c r="D58" s="61"/>
      <c r="E58" s="62" t="s">
        <v>172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4"/>
      <c r="X58" s="66" t="s">
        <v>164</v>
      </c>
      <c r="Y58" s="67"/>
      <c r="Z58" s="67"/>
      <c r="AA58" s="67"/>
      <c r="AB58" s="68"/>
      <c r="AC58" s="66">
        <v>0</v>
      </c>
      <c r="AD58" s="67"/>
      <c r="AE58" s="67"/>
      <c r="AF58" s="67"/>
      <c r="AG58" s="68"/>
      <c r="AH58" s="66">
        <v>0</v>
      </c>
      <c r="AI58" s="67"/>
      <c r="AJ58" s="68"/>
      <c r="AK58" s="66">
        <f>IF(ISNUMBER(X58),X58,0)+IF(ISNUMBER(AC58),AC58,0)</f>
        <v>0</v>
      </c>
      <c r="AL58" s="67"/>
      <c r="AM58" s="67"/>
      <c r="AN58" s="67"/>
      <c r="AO58" s="68"/>
      <c r="AP58" s="66" t="s">
        <v>164</v>
      </c>
      <c r="AQ58" s="67"/>
      <c r="AR58" s="67"/>
      <c r="AS58" s="67"/>
      <c r="AT58" s="68"/>
      <c r="AU58" s="66">
        <v>0</v>
      </c>
      <c r="AV58" s="67"/>
      <c r="AW58" s="67"/>
      <c r="AX58" s="67"/>
      <c r="AY58" s="68"/>
      <c r="AZ58" s="66">
        <v>0</v>
      </c>
      <c r="BA58" s="67"/>
      <c r="BB58" s="68"/>
      <c r="BC58" s="66">
        <f>IF(ISNUMBER(AP58),AP58,0)+IF(ISNUMBER(AU58),AU58,0)</f>
        <v>0</v>
      </c>
      <c r="BD58" s="67"/>
      <c r="BE58" s="67"/>
      <c r="BF58" s="67"/>
      <c r="BG58" s="68"/>
    </row>
    <row r="59" spans="1:79" s="69" customFormat="1" ht="25.5" customHeight="1" x14ac:dyDescent="0.2">
      <c r="A59" s="59"/>
      <c r="B59" s="60"/>
      <c r="C59" s="60"/>
      <c r="D59" s="61"/>
      <c r="E59" s="62" t="s">
        <v>173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4"/>
      <c r="X59" s="66" t="s">
        <v>164</v>
      </c>
      <c r="Y59" s="67"/>
      <c r="Z59" s="67"/>
      <c r="AA59" s="67"/>
      <c r="AB59" s="68"/>
      <c r="AC59" s="66">
        <v>1328450</v>
      </c>
      <c r="AD59" s="67"/>
      <c r="AE59" s="67"/>
      <c r="AF59" s="67"/>
      <c r="AG59" s="68"/>
      <c r="AH59" s="66">
        <v>1328450</v>
      </c>
      <c r="AI59" s="67"/>
      <c r="AJ59" s="68"/>
      <c r="AK59" s="66">
        <f>IF(ISNUMBER(X59),X59,0)+IF(ISNUMBER(AC59),AC59,0)</f>
        <v>1328450</v>
      </c>
      <c r="AL59" s="67"/>
      <c r="AM59" s="67"/>
      <c r="AN59" s="67"/>
      <c r="AO59" s="68"/>
      <c r="AP59" s="66" t="s">
        <v>164</v>
      </c>
      <c r="AQ59" s="67"/>
      <c r="AR59" s="67"/>
      <c r="AS59" s="67"/>
      <c r="AT59" s="68"/>
      <c r="AU59" s="66">
        <v>984150</v>
      </c>
      <c r="AV59" s="67"/>
      <c r="AW59" s="67"/>
      <c r="AX59" s="67"/>
      <c r="AY59" s="68"/>
      <c r="AZ59" s="66">
        <v>984150</v>
      </c>
      <c r="BA59" s="67"/>
      <c r="BB59" s="68"/>
      <c r="BC59" s="66">
        <f>IF(ISNUMBER(AP59),AP59,0)+IF(ISNUMBER(AU59),AU59,0)</f>
        <v>984150</v>
      </c>
      <c r="BD59" s="67"/>
      <c r="BE59" s="67"/>
      <c r="BF59" s="67"/>
      <c r="BG59" s="68"/>
    </row>
    <row r="60" spans="1:79" s="69" customFormat="1" ht="25.5" customHeight="1" x14ac:dyDescent="0.2">
      <c r="A60" s="59">
        <v>208400</v>
      </c>
      <c r="B60" s="60"/>
      <c r="C60" s="60"/>
      <c r="D60" s="61"/>
      <c r="E60" s="62" t="s">
        <v>174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4"/>
      <c r="X60" s="66" t="s">
        <v>164</v>
      </c>
      <c r="Y60" s="67"/>
      <c r="Z60" s="67"/>
      <c r="AA60" s="67"/>
      <c r="AB60" s="68"/>
      <c r="AC60" s="66">
        <v>1328450</v>
      </c>
      <c r="AD60" s="67"/>
      <c r="AE60" s="67"/>
      <c r="AF60" s="67"/>
      <c r="AG60" s="68"/>
      <c r="AH60" s="66">
        <v>1328450</v>
      </c>
      <c r="AI60" s="67"/>
      <c r="AJ60" s="68"/>
      <c r="AK60" s="66">
        <f>IF(ISNUMBER(X60),X60,0)+IF(ISNUMBER(AC60),AC60,0)</f>
        <v>1328450</v>
      </c>
      <c r="AL60" s="67"/>
      <c r="AM60" s="67"/>
      <c r="AN60" s="67"/>
      <c r="AO60" s="68"/>
      <c r="AP60" s="66" t="s">
        <v>164</v>
      </c>
      <c r="AQ60" s="67"/>
      <c r="AR60" s="67"/>
      <c r="AS60" s="67"/>
      <c r="AT60" s="68"/>
      <c r="AU60" s="66">
        <v>984150</v>
      </c>
      <c r="AV60" s="67"/>
      <c r="AW60" s="67"/>
      <c r="AX60" s="67"/>
      <c r="AY60" s="68"/>
      <c r="AZ60" s="66">
        <v>984150</v>
      </c>
      <c r="BA60" s="67"/>
      <c r="BB60" s="68"/>
      <c r="BC60" s="66">
        <f>IF(ISNUMBER(AP60),AP60,0)+IF(ISNUMBER(AU60),AU60,0)</f>
        <v>984150</v>
      </c>
      <c r="BD60" s="67"/>
      <c r="BE60" s="67"/>
      <c r="BF60" s="67"/>
      <c r="BG60" s="68"/>
    </row>
    <row r="61" spans="1:79" s="4" customFormat="1" ht="12.75" customHeight="1" x14ac:dyDescent="0.2">
      <c r="A61" s="56"/>
      <c r="B61" s="57"/>
      <c r="C61" s="57"/>
      <c r="D61" s="58"/>
      <c r="E61" s="70" t="s">
        <v>151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2"/>
      <c r="X61" s="74">
        <v>33292700</v>
      </c>
      <c r="Y61" s="75"/>
      <c r="Z61" s="75"/>
      <c r="AA61" s="75"/>
      <c r="AB61" s="76"/>
      <c r="AC61" s="74">
        <v>1328450</v>
      </c>
      <c r="AD61" s="75"/>
      <c r="AE61" s="75"/>
      <c r="AF61" s="75"/>
      <c r="AG61" s="76"/>
      <c r="AH61" s="74">
        <v>1328450</v>
      </c>
      <c r="AI61" s="75"/>
      <c r="AJ61" s="76"/>
      <c r="AK61" s="74">
        <f>IF(ISNUMBER(X61),X61,0)+IF(ISNUMBER(AC61),AC61,0)</f>
        <v>34621150</v>
      </c>
      <c r="AL61" s="75"/>
      <c r="AM61" s="75"/>
      <c r="AN61" s="75"/>
      <c r="AO61" s="76"/>
      <c r="AP61" s="74">
        <v>39951240</v>
      </c>
      <c r="AQ61" s="75"/>
      <c r="AR61" s="75"/>
      <c r="AS61" s="75"/>
      <c r="AT61" s="76"/>
      <c r="AU61" s="74">
        <v>984150</v>
      </c>
      <c r="AV61" s="75"/>
      <c r="AW61" s="75"/>
      <c r="AX61" s="75"/>
      <c r="AY61" s="76"/>
      <c r="AZ61" s="74">
        <v>984150</v>
      </c>
      <c r="BA61" s="75"/>
      <c r="BB61" s="76"/>
      <c r="BC61" s="74">
        <f>IF(ISNUMBER(AP61),AP61,0)+IF(ISNUMBER(AU61),AU61,0)</f>
        <v>40935390</v>
      </c>
      <c r="BD61" s="75"/>
      <c r="BE61" s="75"/>
      <c r="BF61" s="75"/>
      <c r="BG61" s="76"/>
    </row>
    <row r="63" spans="1:79" s="3" customFormat="1" ht="14.25" customHeight="1" x14ac:dyDescent="0.2">
      <c r="A63" s="16" t="s">
        <v>120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9" ht="14.25" customHeight="1" x14ac:dyDescent="0.2">
      <c r="A64" s="16" t="s">
        <v>290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ht="15" customHeight="1" x14ac:dyDescent="0.2">
      <c r="A65" s="10" t="s">
        <v>278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7" spans="1:79" ht="23.1" customHeight="1" x14ac:dyDescent="0.2">
      <c r="A67" s="35" t="s">
        <v>121</v>
      </c>
      <c r="B67" s="36"/>
      <c r="C67" s="36"/>
      <c r="D67" s="37"/>
      <c r="E67" s="22" t="s">
        <v>19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4"/>
      <c r="X67" s="18" t="s">
        <v>279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 t="s">
        <v>282</v>
      </c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 t="s">
        <v>289</v>
      </c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</row>
    <row r="68" spans="1:79" ht="48.75" customHeight="1" x14ac:dyDescent="0.2">
      <c r="A68" s="38"/>
      <c r="B68" s="39"/>
      <c r="C68" s="39"/>
      <c r="D68" s="40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18" t="s">
        <v>4</v>
      </c>
      <c r="Y68" s="18"/>
      <c r="Z68" s="18"/>
      <c r="AA68" s="18"/>
      <c r="AB68" s="18"/>
      <c r="AC68" s="18" t="s">
        <v>3</v>
      </c>
      <c r="AD68" s="18"/>
      <c r="AE68" s="18"/>
      <c r="AF68" s="18"/>
      <c r="AG68" s="18"/>
      <c r="AH68" s="28" t="s">
        <v>119</v>
      </c>
      <c r="AI68" s="29"/>
      <c r="AJ68" s="30"/>
      <c r="AK68" s="18" t="s">
        <v>5</v>
      </c>
      <c r="AL68" s="18"/>
      <c r="AM68" s="18"/>
      <c r="AN68" s="18"/>
      <c r="AO68" s="18"/>
      <c r="AP68" s="18" t="s">
        <v>4</v>
      </c>
      <c r="AQ68" s="18"/>
      <c r="AR68" s="18"/>
      <c r="AS68" s="18"/>
      <c r="AT68" s="18"/>
      <c r="AU68" s="18" t="s">
        <v>3</v>
      </c>
      <c r="AV68" s="18"/>
      <c r="AW68" s="18"/>
      <c r="AX68" s="18"/>
      <c r="AY68" s="18"/>
      <c r="AZ68" s="28" t="s">
        <v>119</v>
      </c>
      <c r="BA68" s="29"/>
      <c r="BB68" s="30"/>
      <c r="BC68" s="18" t="s">
        <v>96</v>
      </c>
      <c r="BD68" s="18"/>
      <c r="BE68" s="18"/>
      <c r="BF68" s="18"/>
      <c r="BG68" s="18"/>
      <c r="BH68" s="18" t="s">
        <v>4</v>
      </c>
      <c r="BI68" s="18"/>
      <c r="BJ68" s="18"/>
      <c r="BK68" s="18"/>
      <c r="BL68" s="18"/>
      <c r="BM68" s="18" t="s">
        <v>3</v>
      </c>
      <c r="BN68" s="18"/>
      <c r="BO68" s="18"/>
      <c r="BP68" s="18"/>
      <c r="BQ68" s="18"/>
      <c r="BR68" s="28" t="s">
        <v>119</v>
      </c>
      <c r="BS68" s="29"/>
      <c r="BT68" s="30"/>
      <c r="BU68" s="18" t="s">
        <v>97</v>
      </c>
      <c r="BV68" s="18"/>
      <c r="BW68" s="18"/>
      <c r="BX68" s="18"/>
      <c r="BY68" s="18"/>
    </row>
    <row r="69" spans="1:79" ht="15" customHeight="1" x14ac:dyDescent="0.2">
      <c r="A69" s="8">
        <v>1</v>
      </c>
      <c r="B69" s="9"/>
      <c r="C69" s="9"/>
      <c r="D69" s="19"/>
      <c r="E69" s="8">
        <v>2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9"/>
      <c r="X69" s="18">
        <v>3</v>
      </c>
      <c r="Y69" s="18"/>
      <c r="Z69" s="18"/>
      <c r="AA69" s="18"/>
      <c r="AB69" s="18"/>
      <c r="AC69" s="18">
        <v>4</v>
      </c>
      <c r="AD69" s="18"/>
      <c r="AE69" s="18"/>
      <c r="AF69" s="18"/>
      <c r="AG69" s="18"/>
      <c r="AH69" s="8">
        <v>5</v>
      </c>
      <c r="AI69" s="9"/>
      <c r="AJ69" s="19"/>
      <c r="AK69" s="18">
        <v>6</v>
      </c>
      <c r="AL69" s="18"/>
      <c r="AM69" s="18"/>
      <c r="AN69" s="18"/>
      <c r="AO69" s="18"/>
      <c r="AP69" s="18">
        <v>7</v>
      </c>
      <c r="AQ69" s="18"/>
      <c r="AR69" s="18"/>
      <c r="AS69" s="18"/>
      <c r="AT69" s="18"/>
      <c r="AU69" s="18">
        <v>8</v>
      </c>
      <c r="AV69" s="18"/>
      <c r="AW69" s="18"/>
      <c r="AX69" s="18"/>
      <c r="AY69" s="18"/>
      <c r="AZ69" s="8">
        <v>9</v>
      </c>
      <c r="BA69" s="9"/>
      <c r="BB69" s="19"/>
      <c r="BC69" s="18">
        <v>10</v>
      </c>
      <c r="BD69" s="18"/>
      <c r="BE69" s="18"/>
      <c r="BF69" s="18"/>
      <c r="BG69" s="18"/>
      <c r="BH69" s="18">
        <v>11</v>
      </c>
      <c r="BI69" s="18"/>
      <c r="BJ69" s="18"/>
      <c r="BK69" s="18"/>
      <c r="BL69" s="18"/>
      <c r="BM69" s="18">
        <v>12</v>
      </c>
      <c r="BN69" s="18"/>
      <c r="BO69" s="18"/>
      <c r="BP69" s="18"/>
      <c r="BQ69" s="18"/>
      <c r="BR69" s="8">
        <v>13</v>
      </c>
      <c r="BS69" s="9"/>
      <c r="BT69" s="19"/>
      <c r="BU69" s="18">
        <v>14</v>
      </c>
      <c r="BV69" s="18"/>
      <c r="BW69" s="18"/>
      <c r="BX69" s="18"/>
      <c r="BY69" s="18"/>
    </row>
    <row r="70" spans="1:79" s="1" customFormat="1" ht="12.75" hidden="1" customHeight="1" x14ac:dyDescent="0.2">
      <c r="A70" s="6" t="s">
        <v>64</v>
      </c>
      <c r="B70" s="7"/>
      <c r="C70" s="7"/>
      <c r="D70" s="13"/>
      <c r="E70" s="6" t="s">
        <v>57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3"/>
      <c r="X70" s="15" t="s">
        <v>65</v>
      </c>
      <c r="Y70" s="15"/>
      <c r="Z70" s="15"/>
      <c r="AA70" s="15"/>
      <c r="AB70" s="15"/>
      <c r="AC70" s="15" t="s">
        <v>66</v>
      </c>
      <c r="AD70" s="15"/>
      <c r="AE70" s="15"/>
      <c r="AF70" s="15"/>
      <c r="AG70" s="15"/>
      <c r="AH70" s="6" t="s">
        <v>91</v>
      </c>
      <c r="AI70" s="7"/>
      <c r="AJ70" s="13"/>
      <c r="AK70" s="34" t="s">
        <v>99</v>
      </c>
      <c r="AL70" s="34"/>
      <c r="AM70" s="34"/>
      <c r="AN70" s="34"/>
      <c r="AO70" s="34"/>
      <c r="AP70" s="15" t="s">
        <v>67</v>
      </c>
      <c r="AQ70" s="15"/>
      <c r="AR70" s="15"/>
      <c r="AS70" s="15"/>
      <c r="AT70" s="15"/>
      <c r="AU70" s="15" t="s">
        <v>68</v>
      </c>
      <c r="AV70" s="15"/>
      <c r="AW70" s="15"/>
      <c r="AX70" s="15"/>
      <c r="AY70" s="15"/>
      <c r="AZ70" s="6" t="s">
        <v>92</v>
      </c>
      <c r="BA70" s="7"/>
      <c r="BB70" s="13"/>
      <c r="BC70" s="34" t="s">
        <v>99</v>
      </c>
      <c r="BD70" s="34"/>
      <c r="BE70" s="34"/>
      <c r="BF70" s="34"/>
      <c r="BG70" s="34"/>
      <c r="BH70" s="15" t="s">
        <v>58</v>
      </c>
      <c r="BI70" s="15"/>
      <c r="BJ70" s="15"/>
      <c r="BK70" s="15"/>
      <c r="BL70" s="15"/>
      <c r="BM70" s="15" t="s">
        <v>59</v>
      </c>
      <c r="BN70" s="15"/>
      <c r="BO70" s="15"/>
      <c r="BP70" s="15"/>
      <c r="BQ70" s="15"/>
      <c r="BR70" s="6" t="s">
        <v>93</v>
      </c>
      <c r="BS70" s="7"/>
      <c r="BT70" s="13"/>
      <c r="BU70" s="34" t="s">
        <v>99</v>
      </c>
      <c r="BV70" s="34"/>
      <c r="BW70" s="34"/>
      <c r="BX70" s="34"/>
      <c r="BY70" s="34"/>
      <c r="CA70" t="s">
        <v>25</v>
      </c>
    </row>
    <row r="71" spans="1:79" s="69" customFormat="1" ht="12.75" customHeight="1" x14ac:dyDescent="0.2">
      <c r="A71" s="59">
        <v>2111</v>
      </c>
      <c r="B71" s="60"/>
      <c r="C71" s="60"/>
      <c r="D71" s="61"/>
      <c r="E71" s="62" t="s">
        <v>175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5">
        <v>9957100</v>
      </c>
      <c r="Y71" s="65"/>
      <c r="Z71" s="65"/>
      <c r="AA71" s="65"/>
      <c r="AB71" s="65"/>
      <c r="AC71" s="65">
        <v>0</v>
      </c>
      <c r="AD71" s="65"/>
      <c r="AE71" s="65"/>
      <c r="AF71" s="65"/>
      <c r="AG71" s="65"/>
      <c r="AH71" s="66">
        <v>0</v>
      </c>
      <c r="AI71" s="67"/>
      <c r="AJ71" s="68"/>
      <c r="AK71" s="65">
        <f>IF(ISNUMBER(X71),X71,0)+IF(ISNUMBER(AC71),AC71,0)</f>
        <v>9957100</v>
      </c>
      <c r="AL71" s="65"/>
      <c r="AM71" s="65"/>
      <c r="AN71" s="65"/>
      <c r="AO71" s="65"/>
      <c r="AP71" s="65">
        <v>13592040</v>
      </c>
      <c r="AQ71" s="65"/>
      <c r="AR71" s="65"/>
      <c r="AS71" s="65"/>
      <c r="AT71" s="65"/>
      <c r="AU71" s="65">
        <v>0</v>
      </c>
      <c r="AV71" s="65"/>
      <c r="AW71" s="65"/>
      <c r="AX71" s="65"/>
      <c r="AY71" s="65"/>
      <c r="AZ71" s="66">
        <v>0</v>
      </c>
      <c r="BA71" s="67"/>
      <c r="BB71" s="68"/>
      <c r="BC71" s="65">
        <f>IF(ISNUMBER(AP71),AP71,0)+IF(ISNUMBER(AU71),AU71,0)</f>
        <v>13592040</v>
      </c>
      <c r="BD71" s="65"/>
      <c r="BE71" s="65"/>
      <c r="BF71" s="65"/>
      <c r="BG71" s="65"/>
      <c r="BH71" s="65">
        <v>17662680</v>
      </c>
      <c r="BI71" s="65"/>
      <c r="BJ71" s="65"/>
      <c r="BK71" s="65"/>
      <c r="BL71" s="65"/>
      <c r="BM71" s="65">
        <v>0</v>
      </c>
      <c r="BN71" s="65"/>
      <c r="BO71" s="65"/>
      <c r="BP71" s="65"/>
      <c r="BQ71" s="65"/>
      <c r="BR71" s="66">
        <v>0</v>
      </c>
      <c r="BS71" s="67"/>
      <c r="BT71" s="68"/>
      <c r="BU71" s="65">
        <f>IF(ISNUMBER(BH71),BH71,0)+IF(ISNUMBER(BM71),BM71,0)</f>
        <v>17662680</v>
      </c>
      <c r="BV71" s="65"/>
      <c r="BW71" s="65"/>
      <c r="BX71" s="65"/>
      <c r="BY71" s="65"/>
      <c r="CA71" s="69" t="s">
        <v>26</v>
      </c>
    </row>
    <row r="72" spans="1:79" s="69" customFormat="1" ht="12.75" customHeight="1" x14ac:dyDescent="0.2">
      <c r="A72" s="59">
        <v>2120</v>
      </c>
      <c r="B72" s="60"/>
      <c r="C72" s="60"/>
      <c r="D72" s="61"/>
      <c r="E72" s="62" t="s">
        <v>176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5">
        <v>2198000</v>
      </c>
      <c r="Y72" s="65"/>
      <c r="Z72" s="65"/>
      <c r="AA72" s="65"/>
      <c r="AB72" s="65"/>
      <c r="AC72" s="65">
        <v>0</v>
      </c>
      <c r="AD72" s="65"/>
      <c r="AE72" s="65"/>
      <c r="AF72" s="65"/>
      <c r="AG72" s="65"/>
      <c r="AH72" s="66">
        <v>0</v>
      </c>
      <c r="AI72" s="67"/>
      <c r="AJ72" s="68"/>
      <c r="AK72" s="65">
        <f>IF(ISNUMBER(X72),X72,0)+IF(ISNUMBER(AC72),AC72,0)</f>
        <v>2198000</v>
      </c>
      <c r="AL72" s="65"/>
      <c r="AM72" s="65"/>
      <c r="AN72" s="65"/>
      <c r="AO72" s="65"/>
      <c r="AP72" s="65">
        <v>3214500</v>
      </c>
      <c r="AQ72" s="65"/>
      <c r="AR72" s="65"/>
      <c r="AS72" s="65"/>
      <c r="AT72" s="65"/>
      <c r="AU72" s="65">
        <v>0</v>
      </c>
      <c r="AV72" s="65"/>
      <c r="AW72" s="65"/>
      <c r="AX72" s="65"/>
      <c r="AY72" s="65"/>
      <c r="AZ72" s="66">
        <v>0</v>
      </c>
      <c r="BA72" s="67"/>
      <c r="BB72" s="68"/>
      <c r="BC72" s="65">
        <f>IF(ISNUMBER(AP72),AP72,0)+IF(ISNUMBER(AU72),AU72,0)</f>
        <v>3214500</v>
      </c>
      <c r="BD72" s="65"/>
      <c r="BE72" s="65"/>
      <c r="BF72" s="65"/>
      <c r="BG72" s="65"/>
      <c r="BH72" s="65">
        <v>3941420</v>
      </c>
      <c r="BI72" s="65"/>
      <c r="BJ72" s="65"/>
      <c r="BK72" s="65"/>
      <c r="BL72" s="65"/>
      <c r="BM72" s="65">
        <v>0</v>
      </c>
      <c r="BN72" s="65"/>
      <c r="BO72" s="65"/>
      <c r="BP72" s="65"/>
      <c r="BQ72" s="65"/>
      <c r="BR72" s="66">
        <v>0</v>
      </c>
      <c r="BS72" s="67"/>
      <c r="BT72" s="68"/>
      <c r="BU72" s="65">
        <f>IF(ISNUMBER(BH72),BH72,0)+IF(ISNUMBER(BM72),BM72,0)</f>
        <v>3941420</v>
      </c>
      <c r="BV72" s="65"/>
      <c r="BW72" s="65"/>
      <c r="BX72" s="65"/>
      <c r="BY72" s="65"/>
    </row>
    <row r="73" spans="1:79" s="69" customFormat="1" ht="12.75" customHeight="1" x14ac:dyDescent="0.2">
      <c r="A73" s="59">
        <v>2210</v>
      </c>
      <c r="B73" s="60"/>
      <c r="C73" s="60"/>
      <c r="D73" s="61"/>
      <c r="E73" s="62" t="s">
        <v>177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65">
        <v>1461400</v>
      </c>
      <c r="Y73" s="65"/>
      <c r="Z73" s="65"/>
      <c r="AA73" s="65"/>
      <c r="AB73" s="65"/>
      <c r="AC73" s="65">
        <v>0</v>
      </c>
      <c r="AD73" s="65"/>
      <c r="AE73" s="65"/>
      <c r="AF73" s="65"/>
      <c r="AG73" s="65"/>
      <c r="AH73" s="66">
        <v>0</v>
      </c>
      <c r="AI73" s="67"/>
      <c r="AJ73" s="68"/>
      <c r="AK73" s="65">
        <f>IF(ISNUMBER(X73),X73,0)+IF(ISNUMBER(AC73),AC73,0)</f>
        <v>1461400</v>
      </c>
      <c r="AL73" s="65"/>
      <c r="AM73" s="65"/>
      <c r="AN73" s="65"/>
      <c r="AO73" s="65"/>
      <c r="AP73" s="65">
        <v>1204240</v>
      </c>
      <c r="AQ73" s="65"/>
      <c r="AR73" s="65"/>
      <c r="AS73" s="65"/>
      <c r="AT73" s="65"/>
      <c r="AU73" s="65">
        <v>0</v>
      </c>
      <c r="AV73" s="65"/>
      <c r="AW73" s="65"/>
      <c r="AX73" s="65"/>
      <c r="AY73" s="65"/>
      <c r="AZ73" s="66">
        <v>0</v>
      </c>
      <c r="BA73" s="67"/>
      <c r="BB73" s="68"/>
      <c r="BC73" s="65">
        <f>IF(ISNUMBER(AP73),AP73,0)+IF(ISNUMBER(AU73),AU73,0)</f>
        <v>1204240</v>
      </c>
      <c r="BD73" s="65"/>
      <c r="BE73" s="65"/>
      <c r="BF73" s="65"/>
      <c r="BG73" s="65"/>
      <c r="BH73" s="65">
        <v>1712810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66">
        <v>0</v>
      </c>
      <c r="BS73" s="67"/>
      <c r="BT73" s="68"/>
      <c r="BU73" s="65">
        <f>IF(ISNUMBER(BH73),BH73,0)+IF(ISNUMBER(BM73),BM73,0)</f>
        <v>1712810</v>
      </c>
      <c r="BV73" s="65"/>
      <c r="BW73" s="65"/>
      <c r="BX73" s="65"/>
      <c r="BY73" s="65"/>
    </row>
    <row r="74" spans="1:79" s="69" customFormat="1" ht="12.75" customHeight="1" x14ac:dyDescent="0.2">
      <c r="A74" s="59">
        <v>2220</v>
      </c>
      <c r="B74" s="60"/>
      <c r="C74" s="60"/>
      <c r="D74" s="61"/>
      <c r="E74" s="62" t="s">
        <v>178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5">
        <v>6000</v>
      </c>
      <c r="Y74" s="65"/>
      <c r="Z74" s="65"/>
      <c r="AA74" s="65"/>
      <c r="AB74" s="65"/>
      <c r="AC74" s="65">
        <v>0</v>
      </c>
      <c r="AD74" s="65"/>
      <c r="AE74" s="65"/>
      <c r="AF74" s="65"/>
      <c r="AG74" s="65"/>
      <c r="AH74" s="66">
        <v>0</v>
      </c>
      <c r="AI74" s="67"/>
      <c r="AJ74" s="68"/>
      <c r="AK74" s="65">
        <f>IF(ISNUMBER(X74),X74,0)+IF(ISNUMBER(AC74),AC74,0)</f>
        <v>6000</v>
      </c>
      <c r="AL74" s="65"/>
      <c r="AM74" s="65"/>
      <c r="AN74" s="65"/>
      <c r="AO74" s="65"/>
      <c r="AP74" s="65">
        <v>8000</v>
      </c>
      <c r="AQ74" s="65"/>
      <c r="AR74" s="65"/>
      <c r="AS74" s="65"/>
      <c r="AT74" s="65"/>
      <c r="AU74" s="65">
        <v>0</v>
      </c>
      <c r="AV74" s="65"/>
      <c r="AW74" s="65"/>
      <c r="AX74" s="65"/>
      <c r="AY74" s="65"/>
      <c r="AZ74" s="66">
        <v>0</v>
      </c>
      <c r="BA74" s="67"/>
      <c r="BB74" s="68"/>
      <c r="BC74" s="65">
        <f>IF(ISNUMBER(AP74),AP74,0)+IF(ISNUMBER(AU74),AU74,0)</f>
        <v>8000</v>
      </c>
      <c r="BD74" s="65"/>
      <c r="BE74" s="65"/>
      <c r="BF74" s="65"/>
      <c r="BG74" s="65"/>
      <c r="BH74" s="65">
        <v>20300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66">
        <v>0</v>
      </c>
      <c r="BS74" s="67"/>
      <c r="BT74" s="68"/>
      <c r="BU74" s="65">
        <f>IF(ISNUMBER(BH74),BH74,0)+IF(ISNUMBER(BM74),BM74,0)</f>
        <v>20300</v>
      </c>
      <c r="BV74" s="65"/>
      <c r="BW74" s="65"/>
      <c r="BX74" s="65"/>
      <c r="BY74" s="65"/>
    </row>
    <row r="75" spans="1:79" s="69" customFormat="1" ht="12.75" customHeight="1" x14ac:dyDescent="0.2">
      <c r="A75" s="59">
        <v>2230</v>
      </c>
      <c r="B75" s="60"/>
      <c r="C75" s="60"/>
      <c r="D75" s="61"/>
      <c r="E75" s="62" t="s">
        <v>179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5">
        <v>855100</v>
      </c>
      <c r="Y75" s="65"/>
      <c r="Z75" s="65"/>
      <c r="AA75" s="65"/>
      <c r="AB75" s="65"/>
      <c r="AC75" s="65">
        <v>0</v>
      </c>
      <c r="AD75" s="65"/>
      <c r="AE75" s="65"/>
      <c r="AF75" s="65"/>
      <c r="AG75" s="65"/>
      <c r="AH75" s="66">
        <v>0</v>
      </c>
      <c r="AI75" s="67"/>
      <c r="AJ75" s="68"/>
      <c r="AK75" s="65">
        <f>IF(ISNUMBER(X75),X75,0)+IF(ISNUMBER(AC75),AC75,0)</f>
        <v>855100</v>
      </c>
      <c r="AL75" s="65"/>
      <c r="AM75" s="65"/>
      <c r="AN75" s="65"/>
      <c r="AO75" s="65"/>
      <c r="AP75" s="65">
        <v>915000</v>
      </c>
      <c r="AQ75" s="65"/>
      <c r="AR75" s="65"/>
      <c r="AS75" s="65"/>
      <c r="AT75" s="65"/>
      <c r="AU75" s="65">
        <v>610.88</v>
      </c>
      <c r="AV75" s="65"/>
      <c r="AW75" s="65"/>
      <c r="AX75" s="65"/>
      <c r="AY75" s="65"/>
      <c r="AZ75" s="66">
        <v>0</v>
      </c>
      <c r="BA75" s="67"/>
      <c r="BB75" s="68"/>
      <c r="BC75" s="65">
        <f>IF(ISNUMBER(AP75),AP75,0)+IF(ISNUMBER(AU75),AU75,0)</f>
        <v>915610.88</v>
      </c>
      <c r="BD75" s="65"/>
      <c r="BE75" s="65"/>
      <c r="BF75" s="65"/>
      <c r="BG75" s="65"/>
      <c r="BH75" s="65">
        <v>988680</v>
      </c>
      <c r="BI75" s="65"/>
      <c r="BJ75" s="65"/>
      <c r="BK75" s="65"/>
      <c r="BL75" s="65"/>
      <c r="BM75" s="65">
        <v>575000</v>
      </c>
      <c r="BN75" s="65"/>
      <c r="BO75" s="65"/>
      <c r="BP75" s="65"/>
      <c r="BQ75" s="65"/>
      <c r="BR75" s="66">
        <v>0</v>
      </c>
      <c r="BS75" s="67"/>
      <c r="BT75" s="68"/>
      <c r="BU75" s="65">
        <f>IF(ISNUMBER(BH75),BH75,0)+IF(ISNUMBER(BM75),BM75,0)</f>
        <v>1563680</v>
      </c>
      <c r="BV75" s="65"/>
      <c r="BW75" s="65"/>
      <c r="BX75" s="65"/>
      <c r="BY75" s="65"/>
    </row>
    <row r="76" spans="1:79" s="69" customFormat="1" ht="12.75" customHeight="1" x14ac:dyDescent="0.2">
      <c r="A76" s="59">
        <v>2240</v>
      </c>
      <c r="B76" s="60"/>
      <c r="C76" s="60"/>
      <c r="D76" s="61"/>
      <c r="E76" s="62" t="s">
        <v>180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5">
        <v>1536500</v>
      </c>
      <c r="Y76" s="65"/>
      <c r="Z76" s="65"/>
      <c r="AA76" s="65"/>
      <c r="AB76" s="65"/>
      <c r="AC76" s="65">
        <v>0</v>
      </c>
      <c r="AD76" s="65"/>
      <c r="AE76" s="65"/>
      <c r="AF76" s="65"/>
      <c r="AG76" s="65"/>
      <c r="AH76" s="66">
        <v>0</v>
      </c>
      <c r="AI76" s="67"/>
      <c r="AJ76" s="68"/>
      <c r="AK76" s="65">
        <f>IF(ISNUMBER(X76),X76,0)+IF(ISNUMBER(AC76),AC76,0)</f>
        <v>1536500</v>
      </c>
      <c r="AL76" s="65"/>
      <c r="AM76" s="65"/>
      <c r="AN76" s="65"/>
      <c r="AO76" s="65"/>
      <c r="AP76" s="65">
        <v>899100</v>
      </c>
      <c r="AQ76" s="65"/>
      <c r="AR76" s="65"/>
      <c r="AS76" s="65"/>
      <c r="AT76" s="65"/>
      <c r="AU76" s="65">
        <v>0</v>
      </c>
      <c r="AV76" s="65"/>
      <c r="AW76" s="65"/>
      <c r="AX76" s="65"/>
      <c r="AY76" s="65"/>
      <c r="AZ76" s="66">
        <v>0</v>
      </c>
      <c r="BA76" s="67"/>
      <c r="BB76" s="68"/>
      <c r="BC76" s="65">
        <f>IF(ISNUMBER(AP76),AP76,0)+IF(ISNUMBER(AU76),AU76,0)</f>
        <v>899100</v>
      </c>
      <c r="BD76" s="65"/>
      <c r="BE76" s="65"/>
      <c r="BF76" s="65"/>
      <c r="BG76" s="65"/>
      <c r="BH76" s="65">
        <v>719710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66">
        <v>0</v>
      </c>
      <c r="BS76" s="67"/>
      <c r="BT76" s="68"/>
      <c r="BU76" s="65">
        <f>IF(ISNUMBER(BH76),BH76,0)+IF(ISNUMBER(BM76),BM76,0)</f>
        <v>719710</v>
      </c>
      <c r="BV76" s="65"/>
      <c r="BW76" s="65"/>
      <c r="BX76" s="65"/>
      <c r="BY76" s="65"/>
    </row>
    <row r="77" spans="1:79" s="69" customFormat="1" ht="12.75" customHeight="1" x14ac:dyDescent="0.2">
      <c r="A77" s="59">
        <v>2250</v>
      </c>
      <c r="B77" s="60"/>
      <c r="C77" s="60"/>
      <c r="D77" s="61"/>
      <c r="E77" s="62" t="s">
        <v>181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5">
        <v>8300</v>
      </c>
      <c r="Y77" s="65"/>
      <c r="Z77" s="65"/>
      <c r="AA77" s="65"/>
      <c r="AB77" s="65"/>
      <c r="AC77" s="65">
        <v>0</v>
      </c>
      <c r="AD77" s="65"/>
      <c r="AE77" s="65"/>
      <c r="AF77" s="65"/>
      <c r="AG77" s="65"/>
      <c r="AH77" s="66">
        <v>0</v>
      </c>
      <c r="AI77" s="67"/>
      <c r="AJ77" s="68"/>
      <c r="AK77" s="65">
        <f>IF(ISNUMBER(X77),X77,0)+IF(ISNUMBER(AC77),AC77,0)</f>
        <v>8300</v>
      </c>
      <c r="AL77" s="65"/>
      <c r="AM77" s="65"/>
      <c r="AN77" s="65"/>
      <c r="AO77" s="65"/>
      <c r="AP77" s="65">
        <v>9500</v>
      </c>
      <c r="AQ77" s="65"/>
      <c r="AR77" s="65"/>
      <c r="AS77" s="65"/>
      <c r="AT77" s="65"/>
      <c r="AU77" s="65">
        <v>0</v>
      </c>
      <c r="AV77" s="65"/>
      <c r="AW77" s="65"/>
      <c r="AX77" s="65"/>
      <c r="AY77" s="65"/>
      <c r="AZ77" s="66">
        <v>0</v>
      </c>
      <c r="BA77" s="67"/>
      <c r="BB77" s="68"/>
      <c r="BC77" s="65">
        <f>IF(ISNUMBER(AP77),AP77,0)+IF(ISNUMBER(AU77),AU77,0)</f>
        <v>9500</v>
      </c>
      <c r="BD77" s="65"/>
      <c r="BE77" s="65"/>
      <c r="BF77" s="65"/>
      <c r="BG77" s="65"/>
      <c r="BH77" s="65">
        <v>14500</v>
      </c>
      <c r="BI77" s="65"/>
      <c r="BJ77" s="65"/>
      <c r="BK77" s="65"/>
      <c r="BL77" s="65"/>
      <c r="BM77" s="65">
        <v>0</v>
      </c>
      <c r="BN77" s="65"/>
      <c r="BO77" s="65"/>
      <c r="BP77" s="65"/>
      <c r="BQ77" s="65"/>
      <c r="BR77" s="66">
        <v>0</v>
      </c>
      <c r="BS77" s="67"/>
      <c r="BT77" s="68"/>
      <c r="BU77" s="65">
        <f>IF(ISNUMBER(BH77),BH77,0)+IF(ISNUMBER(BM77),BM77,0)</f>
        <v>14500</v>
      </c>
      <c r="BV77" s="65"/>
      <c r="BW77" s="65"/>
      <c r="BX77" s="65"/>
      <c r="BY77" s="65"/>
    </row>
    <row r="78" spans="1:79" s="69" customFormat="1" ht="12.75" customHeight="1" x14ac:dyDescent="0.2">
      <c r="A78" s="59">
        <v>2272</v>
      </c>
      <c r="B78" s="60"/>
      <c r="C78" s="60"/>
      <c r="D78" s="61"/>
      <c r="E78" s="62" t="s">
        <v>182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5">
        <v>83810</v>
      </c>
      <c r="Y78" s="65"/>
      <c r="Z78" s="65"/>
      <c r="AA78" s="65"/>
      <c r="AB78" s="65"/>
      <c r="AC78" s="65">
        <v>0</v>
      </c>
      <c r="AD78" s="65"/>
      <c r="AE78" s="65"/>
      <c r="AF78" s="65"/>
      <c r="AG78" s="65"/>
      <c r="AH78" s="66">
        <v>0</v>
      </c>
      <c r="AI78" s="67"/>
      <c r="AJ78" s="68"/>
      <c r="AK78" s="65">
        <f>IF(ISNUMBER(X78),X78,0)+IF(ISNUMBER(AC78),AC78,0)</f>
        <v>83810</v>
      </c>
      <c r="AL78" s="65"/>
      <c r="AM78" s="65"/>
      <c r="AN78" s="65"/>
      <c r="AO78" s="65"/>
      <c r="AP78" s="65">
        <v>90290</v>
      </c>
      <c r="AQ78" s="65"/>
      <c r="AR78" s="65"/>
      <c r="AS78" s="65"/>
      <c r="AT78" s="65"/>
      <c r="AU78" s="65">
        <v>0</v>
      </c>
      <c r="AV78" s="65"/>
      <c r="AW78" s="65"/>
      <c r="AX78" s="65"/>
      <c r="AY78" s="65"/>
      <c r="AZ78" s="66">
        <v>0</v>
      </c>
      <c r="BA78" s="67"/>
      <c r="BB78" s="68"/>
      <c r="BC78" s="65">
        <f>IF(ISNUMBER(AP78),AP78,0)+IF(ISNUMBER(AU78),AU78,0)</f>
        <v>90290</v>
      </c>
      <c r="BD78" s="65"/>
      <c r="BE78" s="65"/>
      <c r="BF78" s="65"/>
      <c r="BG78" s="65"/>
      <c r="BH78" s="65">
        <v>110470</v>
      </c>
      <c r="BI78" s="65"/>
      <c r="BJ78" s="65"/>
      <c r="BK78" s="65"/>
      <c r="BL78" s="65"/>
      <c r="BM78" s="65">
        <v>0</v>
      </c>
      <c r="BN78" s="65"/>
      <c r="BO78" s="65"/>
      <c r="BP78" s="65"/>
      <c r="BQ78" s="65"/>
      <c r="BR78" s="66">
        <v>0</v>
      </c>
      <c r="BS78" s="67"/>
      <c r="BT78" s="68"/>
      <c r="BU78" s="65">
        <f>IF(ISNUMBER(BH78),BH78,0)+IF(ISNUMBER(BM78),BM78,0)</f>
        <v>110470</v>
      </c>
      <c r="BV78" s="65"/>
      <c r="BW78" s="65"/>
      <c r="BX78" s="65"/>
      <c r="BY78" s="65"/>
    </row>
    <row r="79" spans="1:79" s="69" customFormat="1" ht="12.75" customHeight="1" x14ac:dyDescent="0.2">
      <c r="A79" s="59">
        <v>2273</v>
      </c>
      <c r="B79" s="60"/>
      <c r="C79" s="60"/>
      <c r="D79" s="61"/>
      <c r="E79" s="62" t="s">
        <v>183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5">
        <v>385490</v>
      </c>
      <c r="Y79" s="65"/>
      <c r="Z79" s="65"/>
      <c r="AA79" s="65"/>
      <c r="AB79" s="65"/>
      <c r="AC79" s="65">
        <v>0</v>
      </c>
      <c r="AD79" s="65"/>
      <c r="AE79" s="65"/>
      <c r="AF79" s="65"/>
      <c r="AG79" s="65"/>
      <c r="AH79" s="66">
        <v>0</v>
      </c>
      <c r="AI79" s="67"/>
      <c r="AJ79" s="68"/>
      <c r="AK79" s="65">
        <f>IF(ISNUMBER(X79),X79,0)+IF(ISNUMBER(AC79),AC79,0)</f>
        <v>385490</v>
      </c>
      <c r="AL79" s="65"/>
      <c r="AM79" s="65"/>
      <c r="AN79" s="65"/>
      <c r="AO79" s="65"/>
      <c r="AP79" s="65">
        <v>647490</v>
      </c>
      <c r="AQ79" s="65"/>
      <c r="AR79" s="65"/>
      <c r="AS79" s="65"/>
      <c r="AT79" s="65"/>
      <c r="AU79" s="65">
        <v>0</v>
      </c>
      <c r="AV79" s="65"/>
      <c r="AW79" s="65"/>
      <c r="AX79" s="65"/>
      <c r="AY79" s="65"/>
      <c r="AZ79" s="66">
        <v>0</v>
      </c>
      <c r="BA79" s="67"/>
      <c r="BB79" s="68"/>
      <c r="BC79" s="65">
        <f>IF(ISNUMBER(AP79),AP79,0)+IF(ISNUMBER(AU79),AU79,0)</f>
        <v>647490</v>
      </c>
      <c r="BD79" s="65"/>
      <c r="BE79" s="65"/>
      <c r="BF79" s="65"/>
      <c r="BG79" s="65"/>
      <c r="BH79" s="65">
        <v>898550</v>
      </c>
      <c r="BI79" s="65"/>
      <c r="BJ79" s="65"/>
      <c r="BK79" s="65"/>
      <c r="BL79" s="65"/>
      <c r="BM79" s="65">
        <v>0</v>
      </c>
      <c r="BN79" s="65"/>
      <c r="BO79" s="65"/>
      <c r="BP79" s="65"/>
      <c r="BQ79" s="65"/>
      <c r="BR79" s="66">
        <v>0</v>
      </c>
      <c r="BS79" s="67"/>
      <c r="BT79" s="68"/>
      <c r="BU79" s="65">
        <f>IF(ISNUMBER(BH79),BH79,0)+IF(ISNUMBER(BM79),BM79,0)</f>
        <v>898550</v>
      </c>
      <c r="BV79" s="65"/>
      <c r="BW79" s="65"/>
      <c r="BX79" s="65"/>
      <c r="BY79" s="65"/>
    </row>
    <row r="80" spans="1:79" s="69" customFormat="1" ht="12.75" customHeight="1" x14ac:dyDescent="0.2">
      <c r="A80" s="59">
        <v>2274</v>
      </c>
      <c r="B80" s="60"/>
      <c r="C80" s="60"/>
      <c r="D80" s="61"/>
      <c r="E80" s="62" t="s">
        <v>184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5">
        <v>536950</v>
      </c>
      <c r="Y80" s="65"/>
      <c r="Z80" s="65"/>
      <c r="AA80" s="65"/>
      <c r="AB80" s="65"/>
      <c r="AC80" s="65">
        <v>0</v>
      </c>
      <c r="AD80" s="65"/>
      <c r="AE80" s="65"/>
      <c r="AF80" s="65"/>
      <c r="AG80" s="65"/>
      <c r="AH80" s="66">
        <v>0</v>
      </c>
      <c r="AI80" s="67"/>
      <c r="AJ80" s="68"/>
      <c r="AK80" s="65">
        <f>IF(ISNUMBER(X80),X80,0)+IF(ISNUMBER(AC80),AC80,0)</f>
        <v>536950</v>
      </c>
      <c r="AL80" s="65"/>
      <c r="AM80" s="65"/>
      <c r="AN80" s="65"/>
      <c r="AO80" s="65"/>
      <c r="AP80" s="65">
        <v>760000</v>
      </c>
      <c r="AQ80" s="65"/>
      <c r="AR80" s="65"/>
      <c r="AS80" s="65"/>
      <c r="AT80" s="65"/>
      <c r="AU80" s="65">
        <v>0</v>
      </c>
      <c r="AV80" s="65"/>
      <c r="AW80" s="65"/>
      <c r="AX80" s="65"/>
      <c r="AY80" s="65"/>
      <c r="AZ80" s="66">
        <v>0</v>
      </c>
      <c r="BA80" s="67"/>
      <c r="BB80" s="68"/>
      <c r="BC80" s="65">
        <f>IF(ISNUMBER(AP80),AP80,0)+IF(ISNUMBER(AU80),AU80,0)</f>
        <v>760000</v>
      </c>
      <c r="BD80" s="65"/>
      <c r="BE80" s="65"/>
      <c r="BF80" s="65"/>
      <c r="BG80" s="65"/>
      <c r="BH80" s="65">
        <v>1388280</v>
      </c>
      <c r="BI80" s="65"/>
      <c r="BJ80" s="65"/>
      <c r="BK80" s="65"/>
      <c r="BL80" s="65"/>
      <c r="BM80" s="65">
        <v>0</v>
      </c>
      <c r="BN80" s="65"/>
      <c r="BO80" s="65"/>
      <c r="BP80" s="65"/>
      <c r="BQ80" s="65"/>
      <c r="BR80" s="66">
        <v>0</v>
      </c>
      <c r="BS80" s="67"/>
      <c r="BT80" s="68"/>
      <c r="BU80" s="65">
        <f>IF(ISNUMBER(BH80),BH80,0)+IF(ISNUMBER(BM80),BM80,0)</f>
        <v>1388280</v>
      </c>
      <c r="BV80" s="65"/>
      <c r="BW80" s="65"/>
      <c r="BX80" s="65"/>
      <c r="BY80" s="65"/>
    </row>
    <row r="81" spans="1:79" s="69" customFormat="1" ht="12.75" customHeight="1" x14ac:dyDescent="0.2">
      <c r="A81" s="59">
        <v>2275</v>
      </c>
      <c r="B81" s="60"/>
      <c r="C81" s="60"/>
      <c r="D81" s="61"/>
      <c r="E81" s="62" t="s">
        <v>185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5">
        <v>385550</v>
      </c>
      <c r="Y81" s="65"/>
      <c r="Z81" s="65"/>
      <c r="AA81" s="65"/>
      <c r="AB81" s="65"/>
      <c r="AC81" s="65">
        <v>0</v>
      </c>
      <c r="AD81" s="65"/>
      <c r="AE81" s="65"/>
      <c r="AF81" s="65"/>
      <c r="AG81" s="65"/>
      <c r="AH81" s="66">
        <v>0</v>
      </c>
      <c r="AI81" s="67"/>
      <c r="AJ81" s="68"/>
      <c r="AK81" s="65">
        <f>IF(ISNUMBER(X81),X81,0)+IF(ISNUMBER(AC81),AC81,0)</f>
        <v>385550</v>
      </c>
      <c r="AL81" s="65"/>
      <c r="AM81" s="65"/>
      <c r="AN81" s="65"/>
      <c r="AO81" s="65"/>
      <c r="AP81" s="65">
        <v>400000</v>
      </c>
      <c r="AQ81" s="65"/>
      <c r="AR81" s="65"/>
      <c r="AS81" s="65"/>
      <c r="AT81" s="65"/>
      <c r="AU81" s="65">
        <v>0</v>
      </c>
      <c r="AV81" s="65"/>
      <c r="AW81" s="65"/>
      <c r="AX81" s="65"/>
      <c r="AY81" s="65"/>
      <c r="AZ81" s="66">
        <v>0</v>
      </c>
      <c r="BA81" s="67"/>
      <c r="BB81" s="68"/>
      <c r="BC81" s="65">
        <f>IF(ISNUMBER(AP81),AP81,0)+IF(ISNUMBER(AU81),AU81,0)</f>
        <v>400000</v>
      </c>
      <c r="BD81" s="65"/>
      <c r="BE81" s="65"/>
      <c r="BF81" s="65"/>
      <c r="BG81" s="65"/>
      <c r="BH81" s="65">
        <v>343000</v>
      </c>
      <c r="BI81" s="65"/>
      <c r="BJ81" s="65"/>
      <c r="BK81" s="65"/>
      <c r="BL81" s="65"/>
      <c r="BM81" s="65">
        <v>0</v>
      </c>
      <c r="BN81" s="65"/>
      <c r="BO81" s="65"/>
      <c r="BP81" s="65"/>
      <c r="BQ81" s="65"/>
      <c r="BR81" s="66">
        <v>0</v>
      </c>
      <c r="BS81" s="67"/>
      <c r="BT81" s="68"/>
      <c r="BU81" s="65">
        <f>IF(ISNUMBER(BH81),BH81,0)+IF(ISNUMBER(BM81),BM81,0)</f>
        <v>343000</v>
      </c>
      <c r="BV81" s="65"/>
      <c r="BW81" s="65"/>
      <c r="BX81" s="65"/>
      <c r="BY81" s="65"/>
    </row>
    <row r="82" spans="1:79" s="69" customFormat="1" ht="25.5" customHeight="1" x14ac:dyDescent="0.2">
      <c r="A82" s="59">
        <v>2282</v>
      </c>
      <c r="B82" s="60"/>
      <c r="C82" s="60"/>
      <c r="D82" s="61"/>
      <c r="E82" s="62" t="s">
        <v>186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5">
        <v>5600</v>
      </c>
      <c r="Y82" s="65"/>
      <c r="Z82" s="65"/>
      <c r="AA82" s="65"/>
      <c r="AB82" s="65"/>
      <c r="AC82" s="65">
        <v>0</v>
      </c>
      <c r="AD82" s="65"/>
      <c r="AE82" s="65"/>
      <c r="AF82" s="65"/>
      <c r="AG82" s="65"/>
      <c r="AH82" s="66">
        <v>0</v>
      </c>
      <c r="AI82" s="67"/>
      <c r="AJ82" s="68"/>
      <c r="AK82" s="65">
        <f>IF(ISNUMBER(X82),X82,0)+IF(ISNUMBER(AC82),AC82,0)</f>
        <v>5600</v>
      </c>
      <c r="AL82" s="65"/>
      <c r="AM82" s="65"/>
      <c r="AN82" s="65"/>
      <c r="AO82" s="65"/>
      <c r="AP82" s="65">
        <v>5000</v>
      </c>
      <c r="AQ82" s="65"/>
      <c r="AR82" s="65"/>
      <c r="AS82" s="65"/>
      <c r="AT82" s="65"/>
      <c r="AU82" s="65">
        <v>0</v>
      </c>
      <c r="AV82" s="65"/>
      <c r="AW82" s="65"/>
      <c r="AX82" s="65"/>
      <c r="AY82" s="65"/>
      <c r="AZ82" s="66">
        <v>0</v>
      </c>
      <c r="BA82" s="67"/>
      <c r="BB82" s="68"/>
      <c r="BC82" s="65">
        <f>IF(ISNUMBER(AP82),AP82,0)+IF(ISNUMBER(AU82),AU82,0)</f>
        <v>5000</v>
      </c>
      <c r="BD82" s="65"/>
      <c r="BE82" s="65"/>
      <c r="BF82" s="65"/>
      <c r="BG82" s="65"/>
      <c r="BH82" s="65">
        <v>0</v>
      </c>
      <c r="BI82" s="65"/>
      <c r="BJ82" s="65"/>
      <c r="BK82" s="65"/>
      <c r="BL82" s="65"/>
      <c r="BM82" s="65">
        <v>0</v>
      </c>
      <c r="BN82" s="65"/>
      <c r="BO82" s="65"/>
      <c r="BP82" s="65"/>
      <c r="BQ82" s="65"/>
      <c r="BR82" s="66">
        <v>0</v>
      </c>
      <c r="BS82" s="67"/>
      <c r="BT82" s="68"/>
      <c r="BU82" s="65">
        <f>IF(ISNUMBER(BH82),BH82,0)+IF(ISNUMBER(BM82),BM82,0)</f>
        <v>0</v>
      </c>
      <c r="BV82" s="65"/>
      <c r="BW82" s="65"/>
      <c r="BX82" s="65"/>
      <c r="BY82" s="65"/>
    </row>
    <row r="83" spans="1:79" s="69" customFormat="1" ht="12.75" customHeight="1" x14ac:dyDescent="0.2">
      <c r="A83" s="59">
        <v>2730</v>
      </c>
      <c r="B83" s="60"/>
      <c r="C83" s="60"/>
      <c r="D83" s="61"/>
      <c r="E83" s="62" t="s">
        <v>187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5">
        <v>500</v>
      </c>
      <c r="Y83" s="65"/>
      <c r="Z83" s="65"/>
      <c r="AA83" s="65"/>
      <c r="AB83" s="65"/>
      <c r="AC83" s="65">
        <v>0</v>
      </c>
      <c r="AD83" s="65"/>
      <c r="AE83" s="65"/>
      <c r="AF83" s="65"/>
      <c r="AG83" s="65"/>
      <c r="AH83" s="66">
        <v>0</v>
      </c>
      <c r="AI83" s="67"/>
      <c r="AJ83" s="68"/>
      <c r="AK83" s="65">
        <f>IF(ISNUMBER(X83),X83,0)+IF(ISNUMBER(AC83),AC83,0)</f>
        <v>500</v>
      </c>
      <c r="AL83" s="65"/>
      <c r="AM83" s="65"/>
      <c r="AN83" s="65"/>
      <c r="AO83" s="65"/>
      <c r="AP83" s="65">
        <v>540</v>
      </c>
      <c r="AQ83" s="65"/>
      <c r="AR83" s="65"/>
      <c r="AS83" s="65"/>
      <c r="AT83" s="65"/>
      <c r="AU83" s="65">
        <v>0</v>
      </c>
      <c r="AV83" s="65"/>
      <c r="AW83" s="65"/>
      <c r="AX83" s="65"/>
      <c r="AY83" s="65"/>
      <c r="AZ83" s="66">
        <v>0</v>
      </c>
      <c r="BA83" s="67"/>
      <c r="BB83" s="68"/>
      <c r="BC83" s="65">
        <f>IF(ISNUMBER(AP83),AP83,0)+IF(ISNUMBER(AU83),AU83,0)</f>
        <v>540</v>
      </c>
      <c r="BD83" s="65"/>
      <c r="BE83" s="65"/>
      <c r="BF83" s="65"/>
      <c r="BG83" s="65"/>
      <c r="BH83" s="65">
        <v>1220</v>
      </c>
      <c r="BI83" s="65"/>
      <c r="BJ83" s="65"/>
      <c r="BK83" s="65"/>
      <c r="BL83" s="65"/>
      <c r="BM83" s="65">
        <v>0</v>
      </c>
      <c r="BN83" s="65"/>
      <c r="BO83" s="65"/>
      <c r="BP83" s="65"/>
      <c r="BQ83" s="65"/>
      <c r="BR83" s="66">
        <v>0</v>
      </c>
      <c r="BS83" s="67"/>
      <c r="BT83" s="68"/>
      <c r="BU83" s="65">
        <f>IF(ISNUMBER(BH83),BH83,0)+IF(ISNUMBER(BM83),BM83,0)</f>
        <v>1220</v>
      </c>
      <c r="BV83" s="65"/>
      <c r="BW83" s="65"/>
      <c r="BX83" s="65"/>
      <c r="BY83" s="65"/>
    </row>
    <row r="84" spans="1:79" s="69" customFormat="1" ht="12.75" customHeight="1" x14ac:dyDescent="0.2">
      <c r="A84" s="59">
        <v>2800</v>
      </c>
      <c r="B84" s="60"/>
      <c r="C84" s="60"/>
      <c r="D84" s="61"/>
      <c r="E84" s="62" t="s">
        <v>188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5">
        <v>1100</v>
      </c>
      <c r="Y84" s="65"/>
      <c r="Z84" s="65"/>
      <c r="AA84" s="65"/>
      <c r="AB84" s="65"/>
      <c r="AC84" s="65">
        <v>0</v>
      </c>
      <c r="AD84" s="65"/>
      <c r="AE84" s="65"/>
      <c r="AF84" s="65"/>
      <c r="AG84" s="65"/>
      <c r="AH84" s="66">
        <v>0</v>
      </c>
      <c r="AI84" s="67"/>
      <c r="AJ84" s="68"/>
      <c r="AK84" s="65">
        <f>IF(ISNUMBER(X84),X84,0)+IF(ISNUMBER(AC84),AC84,0)</f>
        <v>1100</v>
      </c>
      <c r="AL84" s="65"/>
      <c r="AM84" s="65"/>
      <c r="AN84" s="65"/>
      <c r="AO84" s="65"/>
      <c r="AP84" s="65">
        <v>5000</v>
      </c>
      <c r="AQ84" s="65"/>
      <c r="AR84" s="65"/>
      <c r="AS84" s="65"/>
      <c r="AT84" s="65"/>
      <c r="AU84" s="65">
        <v>0</v>
      </c>
      <c r="AV84" s="65"/>
      <c r="AW84" s="65"/>
      <c r="AX84" s="65"/>
      <c r="AY84" s="65"/>
      <c r="AZ84" s="66">
        <v>0</v>
      </c>
      <c r="BA84" s="67"/>
      <c r="BB84" s="68"/>
      <c r="BC84" s="65">
        <f>IF(ISNUMBER(AP84),AP84,0)+IF(ISNUMBER(AU84),AU84,0)</f>
        <v>5000</v>
      </c>
      <c r="BD84" s="65"/>
      <c r="BE84" s="65"/>
      <c r="BF84" s="65"/>
      <c r="BG84" s="65"/>
      <c r="BH84" s="65">
        <v>3000</v>
      </c>
      <c r="BI84" s="65"/>
      <c r="BJ84" s="65"/>
      <c r="BK84" s="65"/>
      <c r="BL84" s="65"/>
      <c r="BM84" s="65">
        <v>0</v>
      </c>
      <c r="BN84" s="65"/>
      <c r="BO84" s="65"/>
      <c r="BP84" s="65"/>
      <c r="BQ84" s="65"/>
      <c r="BR84" s="66">
        <v>0</v>
      </c>
      <c r="BS84" s="67"/>
      <c r="BT84" s="68"/>
      <c r="BU84" s="65">
        <f>IF(ISNUMBER(BH84),BH84,0)+IF(ISNUMBER(BM84),BM84,0)</f>
        <v>3000</v>
      </c>
      <c r="BV84" s="65"/>
      <c r="BW84" s="65"/>
      <c r="BX84" s="65"/>
      <c r="BY84" s="65"/>
    </row>
    <row r="85" spans="1:79" s="69" customFormat="1" ht="25.5" customHeight="1" x14ac:dyDescent="0.2">
      <c r="A85" s="59">
        <v>3110</v>
      </c>
      <c r="B85" s="60"/>
      <c r="C85" s="60"/>
      <c r="D85" s="61"/>
      <c r="E85" s="62" t="s">
        <v>189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5">
        <v>0</v>
      </c>
      <c r="Y85" s="65"/>
      <c r="Z85" s="65"/>
      <c r="AA85" s="65"/>
      <c r="AB85" s="65"/>
      <c r="AC85" s="65">
        <v>2007380</v>
      </c>
      <c r="AD85" s="65"/>
      <c r="AE85" s="65"/>
      <c r="AF85" s="65"/>
      <c r="AG85" s="65"/>
      <c r="AH85" s="66">
        <v>2007380</v>
      </c>
      <c r="AI85" s="67"/>
      <c r="AJ85" s="68"/>
      <c r="AK85" s="65">
        <f>IF(ISNUMBER(X85),X85,0)+IF(ISNUMBER(AC85),AC85,0)</f>
        <v>2007380</v>
      </c>
      <c r="AL85" s="65"/>
      <c r="AM85" s="65"/>
      <c r="AN85" s="65"/>
      <c r="AO85" s="65"/>
      <c r="AP85" s="65">
        <v>0</v>
      </c>
      <c r="AQ85" s="65"/>
      <c r="AR85" s="65"/>
      <c r="AS85" s="65"/>
      <c r="AT85" s="65"/>
      <c r="AU85" s="65">
        <v>1858380</v>
      </c>
      <c r="AV85" s="65"/>
      <c r="AW85" s="65"/>
      <c r="AX85" s="65"/>
      <c r="AY85" s="65"/>
      <c r="AZ85" s="66">
        <v>1858380</v>
      </c>
      <c r="BA85" s="67"/>
      <c r="BB85" s="68"/>
      <c r="BC85" s="65">
        <f>IF(ISNUMBER(AP85),AP85,0)+IF(ISNUMBER(AU85),AU85,0)</f>
        <v>1858380</v>
      </c>
      <c r="BD85" s="65"/>
      <c r="BE85" s="65"/>
      <c r="BF85" s="65"/>
      <c r="BG85" s="65"/>
      <c r="BH85" s="65">
        <v>0</v>
      </c>
      <c r="BI85" s="65"/>
      <c r="BJ85" s="65"/>
      <c r="BK85" s="65"/>
      <c r="BL85" s="65"/>
      <c r="BM85" s="65">
        <v>1084300</v>
      </c>
      <c r="BN85" s="65"/>
      <c r="BO85" s="65"/>
      <c r="BP85" s="65"/>
      <c r="BQ85" s="65"/>
      <c r="BR85" s="66">
        <v>1084300</v>
      </c>
      <c r="BS85" s="67"/>
      <c r="BT85" s="68"/>
      <c r="BU85" s="65">
        <f>IF(ISNUMBER(BH85),BH85,0)+IF(ISNUMBER(BM85),BM85,0)</f>
        <v>1084300</v>
      </c>
      <c r="BV85" s="65"/>
      <c r="BW85" s="65"/>
      <c r="BX85" s="65"/>
      <c r="BY85" s="65"/>
    </row>
    <row r="86" spans="1:79" s="69" customFormat="1" ht="12.75" customHeight="1" x14ac:dyDescent="0.2">
      <c r="A86" s="59">
        <v>3132</v>
      </c>
      <c r="B86" s="60"/>
      <c r="C86" s="60"/>
      <c r="D86" s="61"/>
      <c r="E86" s="62" t="s">
        <v>190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5">
        <v>0</v>
      </c>
      <c r="Y86" s="65"/>
      <c r="Z86" s="65"/>
      <c r="AA86" s="65"/>
      <c r="AB86" s="65"/>
      <c r="AC86" s="65">
        <v>2185640</v>
      </c>
      <c r="AD86" s="65"/>
      <c r="AE86" s="65"/>
      <c r="AF86" s="65"/>
      <c r="AG86" s="65"/>
      <c r="AH86" s="66">
        <v>2185640</v>
      </c>
      <c r="AI86" s="67"/>
      <c r="AJ86" s="68"/>
      <c r="AK86" s="65">
        <f>IF(ISNUMBER(X86),X86,0)+IF(ISNUMBER(AC86),AC86,0)</f>
        <v>2185640</v>
      </c>
      <c r="AL86" s="65"/>
      <c r="AM86" s="65"/>
      <c r="AN86" s="65"/>
      <c r="AO86" s="65"/>
      <c r="AP86" s="65">
        <v>0</v>
      </c>
      <c r="AQ86" s="65"/>
      <c r="AR86" s="65"/>
      <c r="AS86" s="65"/>
      <c r="AT86" s="65"/>
      <c r="AU86" s="65">
        <v>2800000</v>
      </c>
      <c r="AV86" s="65"/>
      <c r="AW86" s="65"/>
      <c r="AX86" s="65"/>
      <c r="AY86" s="65"/>
      <c r="AZ86" s="66">
        <v>2800000</v>
      </c>
      <c r="BA86" s="67"/>
      <c r="BB86" s="68"/>
      <c r="BC86" s="65">
        <f>IF(ISNUMBER(AP86),AP86,0)+IF(ISNUMBER(AU86),AU86,0)</f>
        <v>2800000</v>
      </c>
      <c r="BD86" s="65"/>
      <c r="BE86" s="65"/>
      <c r="BF86" s="65"/>
      <c r="BG86" s="65"/>
      <c r="BH86" s="65">
        <v>0</v>
      </c>
      <c r="BI86" s="65"/>
      <c r="BJ86" s="65"/>
      <c r="BK86" s="65"/>
      <c r="BL86" s="65"/>
      <c r="BM86" s="65">
        <v>0</v>
      </c>
      <c r="BN86" s="65"/>
      <c r="BO86" s="65"/>
      <c r="BP86" s="65"/>
      <c r="BQ86" s="65"/>
      <c r="BR86" s="66">
        <v>0</v>
      </c>
      <c r="BS86" s="67"/>
      <c r="BT86" s="68"/>
      <c r="BU86" s="65">
        <f>IF(ISNUMBER(BH86),BH86,0)+IF(ISNUMBER(BM86),BM86,0)</f>
        <v>0</v>
      </c>
      <c r="BV86" s="65"/>
      <c r="BW86" s="65"/>
      <c r="BX86" s="65"/>
      <c r="BY86" s="65"/>
    </row>
    <row r="87" spans="1:79" s="4" customFormat="1" ht="12.75" customHeight="1" x14ac:dyDescent="0.2">
      <c r="A87" s="56"/>
      <c r="B87" s="57"/>
      <c r="C87" s="57"/>
      <c r="D87" s="58"/>
      <c r="E87" s="70" t="s">
        <v>151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3">
        <v>17421400</v>
      </c>
      <c r="Y87" s="73"/>
      <c r="Z87" s="73"/>
      <c r="AA87" s="73"/>
      <c r="AB87" s="73"/>
      <c r="AC87" s="73">
        <v>4193020</v>
      </c>
      <c r="AD87" s="73"/>
      <c r="AE87" s="73"/>
      <c r="AF87" s="73"/>
      <c r="AG87" s="73"/>
      <c r="AH87" s="74">
        <v>4193020</v>
      </c>
      <c r="AI87" s="75"/>
      <c r="AJ87" s="76"/>
      <c r="AK87" s="73">
        <f>IF(ISNUMBER(X87),X87,0)+IF(ISNUMBER(AC87),AC87,0)</f>
        <v>21614420</v>
      </c>
      <c r="AL87" s="73"/>
      <c r="AM87" s="73"/>
      <c r="AN87" s="73"/>
      <c r="AO87" s="73"/>
      <c r="AP87" s="73">
        <v>21750700</v>
      </c>
      <c r="AQ87" s="73"/>
      <c r="AR87" s="73"/>
      <c r="AS87" s="73"/>
      <c r="AT87" s="73"/>
      <c r="AU87" s="73">
        <v>4658990.88</v>
      </c>
      <c r="AV87" s="73"/>
      <c r="AW87" s="73"/>
      <c r="AX87" s="73"/>
      <c r="AY87" s="73"/>
      <c r="AZ87" s="74">
        <v>4658380</v>
      </c>
      <c r="BA87" s="75"/>
      <c r="BB87" s="76"/>
      <c r="BC87" s="73">
        <f>IF(ISNUMBER(AP87),AP87,0)+IF(ISNUMBER(AU87),AU87,0)</f>
        <v>26409690.879999999</v>
      </c>
      <c r="BD87" s="73"/>
      <c r="BE87" s="73"/>
      <c r="BF87" s="73"/>
      <c r="BG87" s="73"/>
      <c r="BH87" s="73">
        <v>27804620</v>
      </c>
      <c r="BI87" s="73"/>
      <c r="BJ87" s="73"/>
      <c r="BK87" s="73"/>
      <c r="BL87" s="73"/>
      <c r="BM87" s="73">
        <v>1659300</v>
      </c>
      <c r="BN87" s="73"/>
      <c r="BO87" s="73"/>
      <c r="BP87" s="73"/>
      <c r="BQ87" s="73"/>
      <c r="BR87" s="74">
        <v>1084300</v>
      </c>
      <c r="BS87" s="75"/>
      <c r="BT87" s="76"/>
      <c r="BU87" s="73">
        <f>IF(ISNUMBER(BH87),BH87,0)+IF(ISNUMBER(BM87),BM87,0)</f>
        <v>29463920</v>
      </c>
      <c r="BV87" s="73"/>
      <c r="BW87" s="73"/>
      <c r="BX87" s="73"/>
      <c r="BY87" s="73"/>
    </row>
    <row r="89" spans="1:79" ht="14.25" customHeight="1" x14ac:dyDescent="0.2">
      <c r="A89" s="16" t="s">
        <v>291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79" ht="15" customHeight="1" x14ac:dyDescent="0.2">
      <c r="A90" s="10" t="s">
        <v>278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2" spans="1:79" ht="23.1" customHeight="1" x14ac:dyDescent="0.2">
      <c r="A92" s="35" t="s">
        <v>122</v>
      </c>
      <c r="B92" s="36"/>
      <c r="C92" s="36"/>
      <c r="D92" s="36"/>
      <c r="E92" s="37"/>
      <c r="F92" s="22" t="s">
        <v>19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18" t="s">
        <v>279</v>
      </c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 t="s">
        <v>282</v>
      </c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 t="s">
        <v>289</v>
      </c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</row>
    <row r="93" spans="1:79" ht="51.75" customHeight="1" x14ac:dyDescent="0.2">
      <c r="A93" s="38"/>
      <c r="B93" s="39"/>
      <c r="C93" s="39"/>
      <c r="D93" s="39"/>
      <c r="E93" s="40"/>
      <c r="F93" s="25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18" t="s">
        <v>4</v>
      </c>
      <c r="Y93" s="18"/>
      <c r="Z93" s="18"/>
      <c r="AA93" s="18"/>
      <c r="AB93" s="18"/>
      <c r="AC93" s="18" t="s">
        <v>3</v>
      </c>
      <c r="AD93" s="18"/>
      <c r="AE93" s="18"/>
      <c r="AF93" s="18"/>
      <c r="AG93" s="18"/>
      <c r="AH93" s="28" t="s">
        <v>119</v>
      </c>
      <c r="AI93" s="29"/>
      <c r="AJ93" s="30"/>
      <c r="AK93" s="18" t="s">
        <v>5</v>
      </c>
      <c r="AL93" s="18"/>
      <c r="AM93" s="18"/>
      <c r="AN93" s="18"/>
      <c r="AO93" s="18"/>
      <c r="AP93" s="18" t="s">
        <v>4</v>
      </c>
      <c r="AQ93" s="18"/>
      <c r="AR93" s="18"/>
      <c r="AS93" s="18"/>
      <c r="AT93" s="18"/>
      <c r="AU93" s="18" t="s">
        <v>3</v>
      </c>
      <c r="AV93" s="18"/>
      <c r="AW93" s="18"/>
      <c r="AX93" s="18"/>
      <c r="AY93" s="18"/>
      <c r="AZ93" s="28" t="s">
        <v>119</v>
      </c>
      <c r="BA93" s="29"/>
      <c r="BB93" s="30"/>
      <c r="BC93" s="18" t="s">
        <v>96</v>
      </c>
      <c r="BD93" s="18"/>
      <c r="BE93" s="18"/>
      <c r="BF93" s="18"/>
      <c r="BG93" s="18"/>
      <c r="BH93" s="18" t="s">
        <v>4</v>
      </c>
      <c r="BI93" s="18"/>
      <c r="BJ93" s="18"/>
      <c r="BK93" s="18"/>
      <c r="BL93" s="18"/>
      <c r="BM93" s="18" t="s">
        <v>3</v>
      </c>
      <c r="BN93" s="18"/>
      <c r="BO93" s="18"/>
      <c r="BP93" s="18"/>
      <c r="BQ93" s="18"/>
      <c r="BR93" s="28" t="s">
        <v>119</v>
      </c>
      <c r="BS93" s="29"/>
      <c r="BT93" s="30"/>
      <c r="BU93" s="18" t="s">
        <v>97</v>
      </c>
      <c r="BV93" s="18"/>
      <c r="BW93" s="18"/>
      <c r="BX93" s="18"/>
      <c r="BY93" s="18"/>
    </row>
    <row r="94" spans="1:79" ht="15" customHeight="1" x14ac:dyDescent="0.2">
      <c r="A94" s="8">
        <v>1</v>
      </c>
      <c r="B94" s="9"/>
      <c r="C94" s="9"/>
      <c r="D94" s="9"/>
      <c r="E94" s="19"/>
      <c r="F94" s="8">
        <v>2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9"/>
      <c r="X94" s="18">
        <v>3</v>
      </c>
      <c r="Y94" s="18"/>
      <c r="Z94" s="18"/>
      <c r="AA94" s="18"/>
      <c r="AB94" s="18"/>
      <c r="AC94" s="18">
        <v>4</v>
      </c>
      <c r="AD94" s="18"/>
      <c r="AE94" s="18"/>
      <c r="AF94" s="18"/>
      <c r="AG94" s="18"/>
      <c r="AH94" s="8">
        <v>5</v>
      </c>
      <c r="AI94" s="9"/>
      <c r="AJ94" s="19"/>
      <c r="AK94" s="18">
        <v>6</v>
      </c>
      <c r="AL94" s="18"/>
      <c r="AM94" s="18"/>
      <c r="AN94" s="18"/>
      <c r="AO94" s="18"/>
      <c r="AP94" s="18">
        <v>7</v>
      </c>
      <c r="AQ94" s="18"/>
      <c r="AR94" s="18"/>
      <c r="AS94" s="18"/>
      <c r="AT94" s="18"/>
      <c r="AU94" s="18">
        <v>8</v>
      </c>
      <c r="AV94" s="18"/>
      <c r="AW94" s="18"/>
      <c r="AX94" s="18"/>
      <c r="AY94" s="18"/>
      <c r="AZ94" s="8">
        <v>9</v>
      </c>
      <c r="BA94" s="9"/>
      <c r="BB94" s="19"/>
      <c r="BC94" s="18">
        <v>10</v>
      </c>
      <c r="BD94" s="18"/>
      <c r="BE94" s="18"/>
      <c r="BF94" s="18"/>
      <c r="BG94" s="18"/>
      <c r="BH94" s="18">
        <v>11</v>
      </c>
      <c r="BI94" s="18"/>
      <c r="BJ94" s="18"/>
      <c r="BK94" s="18"/>
      <c r="BL94" s="18"/>
      <c r="BM94" s="18">
        <v>12</v>
      </c>
      <c r="BN94" s="18"/>
      <c r="BO94" s="18"/>
      <c r="BP94" s="18"/>
      <c r="BQ94" s="18"/>
      <c r="BR94" s="8">
        <v>13</v>
      </c>
      <c r="BS94" s="9"/>
      <c r="BT94" s="19"/>
      <c r="BU94" s="18">
        <v>14</v>
      </c>
      <c r="BV94" s="18"/>
      <c r="BW94" s="18"/>
      <c r="BX94" s="18"/>
      <c r="BY94" s="18"/>
    </row>
    <row r="95" spans="1:79" s="1" customFormat="1" ht="13.5" hidden="1" customHeight="1" x14ac:dyDescent="0.2">
      <c r="A95" s="6" t="s">
        <v>64</v>
      </c>
      <c r="B95" s="7"/>
      <c r="C95" s="7"/>
      <c r="D95" s="7"/>
      <c r="E95" s="13"/>
      <c r="F95" s="6" t="s">
        <v>57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3"/>
      <c r="X95" s="15" t="s">
        <v>65</v>
      </c>
      <c r="Y95" s="15"/>
      <c r="Z95" s="15"/>
      <c r="AA95" s="15"/>
      <c r="AB95" s="15"/>
      <c r="AC95" s="15" t="s">
        <v>66</v>
      </c>
      <c r="AD95" s="15"/>
      <c r="AE95" s="15"/>
      <c r="AF95" s="15"/>
      <c r="AG95" s="15"/>
      <c r="AH95" s="6" t="s">
        <v>91</v>
      </c>
      <c r="AI95" s="7"/>
      <c r="AJ95" s="13"/>
      <c r="AK95" s="34" t="s">
        <v>99</v>
      </c>
      <c r="AL95" s="34"/>
      <c r="AM95" s="34"/>
      <c r="AN95" s="34"/>
      <c r="AO95" s="34"/>
      <c r="AP95" s="15" t="s">
        <v>67</v>
      </c>
      <c r="AQ95" s="15"/>
      <c r="AR95" s="15"/>
      <c r="AS95" s="15"/>
      <c r="AT95" s="15"/>
      <c r="AU95" s="15" t="s">
        <v>68</v>
      </c>
      <c r="AV95" s="15"/>
      <c r="AW95" s="15"/>
      <c r="AX95" s="15"/>
      <c r="AY95" s="15"/>
      <c r="AZ95" s="6" t="s">
        <v>92</v>
      </c>
      <c r="BA95" s="7"/>
      <c r="BB95" s="13"/>
      <c r="BC95" s="34" t="s">
        <v>99</v>
      </c>
      <c r="BD95" s="34"/>
      <c r="BE95" s="34"/>
      <c r="BF95" s="34"/>
      <c r="BG95" s="34"/>
      <c r="BH95" s="15" t="s">
        <v>58</v>
      </c>
      <c r="BI95" s="15"/>
      <c r="BJ95" s="15"/>
      <c r="BK95" s="15"/>
      <c r="BL95" s="15"/>
      <c r="BM95" s="15" t="s">
        <v>59</v>
      </c>
      <c r="BN95" s="15"/>
      <c r="BO95" s="15"/>
      <c r="BP95" s="15"/>
      <c r="BQ95" s="15"/>
      <c r="BR95" s="6" t="s">
        <v>93</v>
      </c>
      <c r="BS95" s="7"/>
      <c r="BT95" s="13"/>
      <c r="BU95" s="34" t="s">
        <v>99</v>
      </c>
      <c r="BV95" s="34"/>
      <c r="BW95" s="34"/>
      <c r="BX95" s="34"/>
      <c r="BY95" s="34"/>
      <c r="CA95" t="s">
        <v>27</v>
      </c>
    </row>
    <row r="96" spans="1:79" s="4" customFormat="1" ht="12.75" customHeight="1" x14ac:dyDescent="0.2">
      <c r="A96" s="56"/>
      <c r="B96" s="57"/>
      <c r="C96" s="57"/>
      <c r="D96" s="57"/>
      <c r="E96" s="58"/>
      <c r="F96" s="70" t="s">
        <v>151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4"/>
      <c r="AI96" s="75"/>
      <c r="AJ96" s="76"/>
      <c r="AK96" s="73">
        <f>IF(ISNUMBER(X96),X96,0)+IF(ISNUMBER(AC96),AC96,0)</f>
        <v>0</v>
      </c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4"/>
      <c r="BA96" s="75"/>
      <c r="BB96" s="76"/>
      <c r="BC96" s="73">
        <f>IF(ISNUMBER(AP96),AP96,0)+IF(ISNUMBER(AU96),AU96,0)</f>
        <v>0</v>
      </c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4"/>
      <c r="BS96" s="75"/>
      <c r="BT96" s="76"/>
      <c r="BU96" s="73">
        <f>IF(ISNUMBER(BH96),BH96,0)+IF(ISNUMBER(BM96),BM96,0)</f>
        <v>0</v>
      </c>
      <c r="BV96" s="73"/>
      <c r="BW96" s="73"/>
      <c r="BX96" s="73"/>
      <c r="BY96" s="73"/>
      <c r="CA96" s="4" t="s">
        <v>28</v>
      </c>
    </row>
    <row r="98" spans="1:79" ht="14.25" customHeight="1" x14ac:dyDescent="0.2">
      <c r="A98" s="16" t="s">
        <v>306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ht="15" customHeight="1" x14ac:dyDescent="0.2">
      <c r="A99" s="10" t="s">
        <v>278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1" spans="1:79" ht="23.1" customHeight="1" x14ac:dyDescent="0.2">
      <c r="A101" s="35" t="s">
        <v>121</v>
      </c>
      <c r="B101" s="36"/>
      <c r="C101" s="36"/>
      <c r="D101" s="37"/>
      <c r="E101" s="22" t="s">
        <v>19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8" t="s">
        <v>300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19"/>
      <c r="AP101" s="8" t="s">
        <v>305</v>
      </c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19"/>
    </row>
    <row r="102" spans="1:79" ht="48.75" customHeight="1" x14ac:dyDescent="0.2">
      <c r="A102" s="38"/>
      <c r="B102" s="39"/>
      <c r="C102" s="39"/>
      <c r="D102" s="40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8" t="s">
        <v>4</v>
      </c>
      <c r="Y102" s="9"/>
      <c r="Z102" s="9"/>
      <c r="AA102" s="9"/>
      <c r="AB102" s="19"/>
      <c r="AC102" s="8" t="s">
        <v>3</v>
      </c>
      <c r="AD102" s="9"/>
      <c r="AE102" s="9"/>
      <c r="AF102" s="9"/>
      <c r="AG102" s="19"/>
      <c r="AH102" s="28" t="s">
        <v>119</v>
      </c>
      <c r="AI102" s="29"/>
      <c r="AJ102" s="30"/>
      <c r="AK102" s="8" t="s">
        <v>5</v>
      </c>
      <c r="AL102" s="9"/>
      <c r="AM102" s="9"/>
      <c r="AN102" s="9"/>
      <c r="AO102" s="19"/>
      <c r="AP102" s="8" t="s">
        <v>4</v>
      </c>
      <c r="AQ102" s="9"/>
      <c r="AR102" s="9"/>
      <c r="AS102" s="9"/>
      <c r="AT102" s="19"/>
      <c r="AU102" s="8" t="s">
        <v>3</v>
      </c>
      <c r="AV102" s="9"/>
      <c r="AW102" s="9"/>
      <c r="AX102" s="9"/>
      <c r="AY102" s="19"/>
      <c r="AZ102" s="28" t="s">
        <v>119</v>
      </c>
      <c r="BA102" s="29"/>
      <c r="BB102" s="30"/>
      <c r="BC102" s="8" t="s">
        <v>96</v>
      </c>
      <c r="BD102" s="9"/>
      <c r="BE102" s="9"/>
      <c r="BF102" s="9"/>
      <c r="BG102" s="19"/>
    </row>
    <row r="103" spans="1:79" ht="12.75" customHeight="1" x14ac:dyDescent="0.2">
      <c r="A103" s="8">
        <v>1</v>
      </c>
      <c r="B103" s="9"/>
      <c r="C103" s="9"/>
      <c r="D103" s="19"/>
      <c r="E103" s="8">
        <v>2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9"/>
      <c r="X103" s="8">
        <v>3</v>
      </c>
      <c r="Y103" s="9"/>
      <c r="Z103" s="9"/>
      <c r="AA103" s="9"/>
      <c r="AB103" s="19"/>
      <c r="AC103" s="8">
        <v>4</v>
      </c>
      <c r="AD103" s="9"/>
      <c r="AE103" s="9"/>
      <c r="AF103" s="9"/>
      <c r="AG103" s="19"/>
      <c r="AH103" s="8">
        <v>5</v>
      </c>
      <c r="AI103" s="9"/>
      <c r="AJ103" s="19"/>
      <c r="AK103" s="8">
        <v>6</v>
      </c>
      <c r="AL103" s="9"/>
      <c r="AM103" s="9"/>
      <c r="AN103" s="9"/>
      <c r="AO103" s="19"/>
      <c r="AP103" s="8">
        <v>7</v>
      </c>
      <c r="AQ103" s="9"/>
      <c r="AR103" s="9"/>
      <c r="AS103" s="9"/>
      <c r="AT103" s="19"/>
      <c r="AU103" s="8">
        <v>8</v>
      </c>
      <c r="AV103" s="9"/>
      <c r="AW103" s="9"/>
      <c r="AX103" s="9"/>
      <c r="AY103" s="19"/>
      <c r="AZ103" s="8">
        <v>9</v>
      </c>
      <c r="BA103" s="9"/>
      <c r="BB103" s="19"/>
      <c r="BC103" s="8">
        <v>10</v>
      </c>
      <c r="BD103" s="9"/>
      <c r="BE103" s="9"/>
      <c r="BF103" s="9"/>
      <c r="BG103" s="19"/>
    </row>
    <row r="104" spans="1:79" s="1" customFormat="1" ht="12.75" hidden="1" customHeight="1" x14ac:dyDescent="0.2">
      <c r="A104" s="6" t="s">
        <v>64</v>
      </c>
      <c r="B104" s="7"/>
      <c r="C104" s="7"/>
      <c r="D104" s="13"/>
      <c r="E104" s="6" t="s">
        <v>57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3"/>
      <c r="X104" s="6" t="s">
        <v>60</v>
      </c>
      <c r="Y104" s="7"/>
      <c r="Z104" s="7"/>
      <c r="AA104" s="7"/>
      <c r="AB104" s="13"/>
      <c r="AC104" s="6" t="s">
        <v>61</v>
      </c>
      <c r="AD104" s="7"/>
      <c r="AE104" s="7"/>
      <c r="AF104" s="7"/>
      <c r="AG104" s="13"/>
      <c r="AH104" s="6" t="s">
        <v>94</v>
      </c>
      <c r="AI104" s="7"/>
      <c r="AJ104" s="13"/>
      <c r="AK104" s="31" t="s">
        <v>99</v>
      </c>
      <c r="AL104" s="32"/>
      <c r="AM104" s="32"/>
      <c r="AN104" s="32"/>
      <c r="AO104" s="33"/>
      <c r="AP104" s="6" t="s">
        <v>62</v>
      </c>
      <c r="AQ104" s="7"/>
      <c r="AR104" s="7"/>
      <c r="AS104" s="7"/>
      <c r="AT104" s="13"/>
      <c r="AU104" s="6" t="s">
        <v>63</v>
      </c>
      <c r="AV104" s="7"/>
      <c r="AW104" s="7"/>
      <c r="AX104" s="7"/>
      <c r="AY104" s="13"/>
      <c r="AZ104" s="6" t="s">
        <v>95</v>
      </c>
      <c r="BA104" s="7"/>
      <c r="BB104" s="13"/>
      <c r="BC104" s="31" t="s">
        <v>99</v>
      </c>
      <c r="BD104" s="32"/>
      <c r="BE104" s="32"/>
      <c r="BF104" s="32"/>
      <c r="BG104" s="33"/>
      <c r="CA104" t="s">
        <v>29</v>
      </c>
    </row>
    <row r="105" spans="1:79" s="69" customFormat="1" ht="12.75" customHeight="1" x14ac:dyDescent="0.2">
      <c r="A105" s="59">
        <v>2111</v>
      </c>
      <c r="B105" s="60"/>
      <c r="C105" s="60"/>
      <c r="D105" s="61"/>
      <c r="E105" s="62" t="s">
        <v>175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21195200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8"/>
      <c r="AK105" s="66">
        <f>IF(ISNUMBER(X105),X105,0)+IF(ISNUMBER(AC105),AC105,0)</f>
        <v>21195200</v>
      </c>
      <c r="AL105" s="67"/>
      <c r="AM105" s="67"/>
      <c r="AN105" s="67"/>
      <c r="AO105" s="68"/>
      <c r="AP105" s="66">
        <v>25434240</v>
      </c>
      <c r="AQ105" s="67"/>
      <c r="AR105" s="67"/>
      <c r="AS105" s="67"/>
      <c r="AT105" s="68"/>
      <c r="AU105" s="66">
        <v>0</v>
      </c>
      <c r="AV105" s="67"/>
      <c r="AW105" s="67"/>
      <c r="AX105" s="67"/>
      <c r="AY105" s="68"/>
      <c r="AZ105" s="66">
        <v>0</v>
      </c>
      <c r="BA105" s="67"/>
      <c r="BB105" s="68"/>
      <c r="BC105" s="66">
        <f>IF(ISNUMBER(AP105),AP105,0)+IF(ISNUMBER(AU105),AU105,0)</f>
        <v>25434240</v>
      </c>
      <c r="BD105" s="67"/>
      <c r="BE105" s="67"/>
      <c r="BF105" s="67"/>
      <c r="BG105" s="68"/>
      <c r="CA105" s="69" t="s">
        <v>30</v>
      </c>
    </row>
    <row r="106" spans="1:79" s="69" customFormat="1" ht="12.75" customHeight="1" x14ac:dyDescent="0.2">
      <c r="A106" s="59">
        <v>2120</v>
      </c>
      <c r="B106" s="60"/>
      <c r="C106" s="60"/>
      <c r="D106" s="61"/>
      <c r="E106" s="62" t="s">
        <v>176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6">
        <v>4729700</v>
      </c>
      <c r="Y106" s="67"/>
      <c r="Z106" s="67"/>
      <c r="AA106" s="67"/>
      <c r="AB106" s="68"/>
      <c r="AC106" s="66">
        <v>0</v>
      </c>
      <c r="AD106" s="67"/>
      <c r="AE106" s="67"/>
      <c r="AF106" s="67"/>
      <c r="AG106" s="68"/>
      <c r="AH106" s="66">
        <v>0</v>
      </c>
      <c r="AI106" s="67"/>
      <c r="AJ106" s="68"/>
      <c r="AK106" s="66">
        <f>IF(ISNUMBER(X106),X106,0)+IF(ISNUMBER(AC106),AC106,0)</f>
        <v>4729700</v>
      </c>
      <c r="AL106" s="67"/>
      <c r="AM106" s="67"/>
      <c r="AN106" s="67"/>
      <c r="AO106" s="68"/>
      <c r="AP106" s="66">
        <v>5675640</v>
      </c>
      <c r="AQ106" s="67"/>
      <c r="AR106" s="67"/>
      <c r="AS106" s="67"/>
      <c r="AT106" s="68"/>
      <c r="AU106" s="66">
        <v>0</v>
      </c>
      <c r="AV106" s="67"/>
      <c r="AW106" s="67"/>
      <c r="AX106" s="67"/>
      <c r="AY106" s="68"/>
      <c r="AZ106" s="66">
        <v>0</v>
      </c>
      <c r="BA106" s="67"/>
      <c r="BB106" s="68"/>
      <c r="BC106" s="66">
        <f>IF(ISNUMBER(AP106),AP106,0)+IF(ISNUMBER(AU106),AU106,0)</f>
        <v>5675640</v>
      </c>
      <c r="BD106" s="67"/>
      <c r="BE106" s="67"/>
      <c r="BF106" s="67"/>
      <c r="BG106" s="68"/>
    </row>
    <row r="107" spans="1:79" s="69" customFormat="1" ht="12.75" customHeight="1" x14ac:dyDescent="0.2">
      <c r="A107" s="59">
        <v>2210</v>
      </c>
      <c r="B107" s="60"/>
      <c r="C107" s="60"/>
      <c r="D107" s="61"/>
      <c r="E107" s="62" t="s">
        <v>177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6">
        <v>1972060</v>
      </c>
      <c r="Y107" s="67"/>
      <c r="Z107" s="67"/>
      <c r="AA107" s="67"/>
      <c r="AB107" s="68"/>
      <c r="AC107" s="66">
        <v>0</v>
      </c>
      <c r="AD107" s="67"/>
      <c r="AE107" s="67"/>
      <c r="AF107" s="67"/>
      <c r="AG107" s="68"/>
      <c r="AH107" s="66">
        <v>0</v>
      </c>
      <c r="AI107" s="67"/>
      <c r="AJ107" s="68"/>
      <c r="AK107" s="66">
        <f>IF(ISNUMBER(X107),X107,0)+IF(ISNUMBER(AC107),AC107,0)</f>
        <v>1972060</v>
      </c>
      <c r="AL107" s="67"/>
      <c r="AM107" s="67"/>
      <c r="AN107" s="67"/>
      <c r="AO107" s="68"/>
      <c r="AP107" s="66">
        <v>2366470</v>
      </c>
      <c r="AQ107" s="67"/>
      <c r="AR107" s="67"/>
      <c r="AS107" s="67"/>
      <c r="AT107" s="68"/>
      <c r="AU107" s="66">
        <v>0</v>
      </c>
      <c r="AV107" s="67"/>
      <c r="AW107" s="67"/>
      <c r="AX107" s="67"/>
      <c r="AY107" s="68"/>
      <c r="AZ107" s="66">
        <v>0</v>
      </c>
      <c r="BA107" s="67"/>
      <c r="BB107" s="68"/>
      <c r="BC107" s="66">
        <f>IF(ISNUMBER(AP107),AP107,0)+IF(ISNUMBER(AU107),AU107,0)</f>
        <v>2366470</v>
      </c>
      <c r="BD107" s="67"/>
      <c r="BE107" s="67"/>
      <c r="BF107" s="67"/>
      <c r="BG107" s="68"/>
    </row>
    <row r="108" spans="1:79" s="69" customFormat="1" ht="12.75" customHeight="1" x14ac:dyDescent="0.2">
      <c r="A108" s="59">
        <v>2220</v>
      </c>
      <c r="B108" s="60"/>
      <c r="C108" s="60"/>
      <c r="D108" s="61"/>
      <c r="E108" s="62" t="s">
        <v>178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4"/>
      <c r="X108" s="66">
        <v>22840</v>
      </c>
      <c r="Y108" s="67"/>
      <c r="Z108" s="67"/>
      <c r="AA108" s="67"/>
      <c r="AB108" s="68"/>
      <c r="AC108" s="66">
        <v>0</v>
      </c>
      <c r="AD108" s="67"/>
      <c r="AE108" s="67"/>
      <c r="AF108" s="67"/>
      <c r="AG108" s="68"/>
      <c r="AH108" s="66">
        <v>0</v>
      </c>
      <c r="AI108" s="67"/>
      <c r="AJ108" s="68"/>
      <c r="AK108" s="66">
        <f>IF(ISNUMBER(X108),X108,0)+IF(ISNUMBER(AC108),AC108,0)</f>
        <v>22840</v>
      </c>
      <c r="AL108" s="67"/>
      <c r="AM108" s="67"/>
      <c r="AN108" s="67"/>
      <c r="AO108" s="68"/>
      <c r="AP108" s="66">
        <v>27410</v>
      </c>
      <c r="AQ108" s="67"/>
      <c r="AR108" s="67"/>
      <c r="AS108" s="67"/>
      <c r="AT108" s="68"/>
      <c r="AU108" s="66">
        <v>0</v>
      </c>
      <c r="AV108" s="67"/>
      <c r="AW108" s="67"/>
      <c r="AX108" s="67"/>
      <c r="AY108" s="68"/>
      <c r="AZ108" s="66">
        <v>0</v>
      </c>
      <c r="BA108" s="67"/>
      <c r="BB108" s="68"/>
      <c r="BC108" s="66">
        <f>IF(ISNUMBER(AP108),AP108,0)+IF(ISNUMBER(AU108),AU108,0)</f>
        <v>27410</v>
      </c>
      <c r="BD108" s="67"/>
      <c r="BE108" s="67"/>
      <c r="BF108" s="67"/>
      <c r="BG108" s="68"/>
    </row>
    <row r="109" spans="1:79" s="69" customFormat="1" ht="12.75" customHeight="1" x14ac:dyDescent="0.2">
      <c r="A109" s="59">
        <v>2230</v>
      </c>
      <c r="B109" s="60"/>
      <c r="C109" s="60"/>
      <c r="D109" s="61"/>
      <c r="E109" s="62" t="s">
        <v>179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4"/>
      <c r="X109" s="66">
        <v>1186420</v>
      </c>
      <c r="Y109" s="67"/>
      <c r="Z109" s="67"/>
      <c r="AA109" s="67"/>
      <c r="AB109" s="68"/>
      <c r="AC109" s="66">
        <v>0</v>
      </c>
      <c r="AD109" s="67"/>
      <c r="AE109" s="67"/>
      <c r="AF109" s="67"/>
      <c r="AG109" s="68"/>
      <c r="AH109" s="66">
        <v>0</v>
      </c>
      <c r="AI109" s="67"/>
      <c r="AJ109" s="68"/>
      <c r="AK109" s="66">
        <f>IF(ISNUMBER(X109),X109,0)+IF(ISNUMBER(AC109),AC109,0)</f>
        <v>1186420</v>
      </c>
      <c r="AL109" s="67"/>
      <c r="AM109" s="67"/>
      <c r="AN109" s="67"/>
      <c r="AO109" s="68"/>
      <c r="AP109" s="66">
        <v>1423700</v>
      </c>
      <c r="AQ109" s="67"/>
      <c r="AR109" s="67"/>
      <c r="AS109" s="67"/>
      <c r="AT109" s="68"/>
      <c r="AU109" s="66">
        <v>0</v>
      </c>
      <c r="AV109" s="67"/>
      <c r="AW109" s="67"/>
      <c r="AX109" s="67"/>
      <c r="AY109" s="68"/>
      <c r="AZ109" s="66">
        <v>0</v>
      </c>
      <c r="BA109" s="67"/>
      <c r="BB109" s="68"/>
      <c r="BC109" s="66">
        <f>IF(ISNUMBER(AP109),AP109,0)+IF(ISNUMBER(AU109),AU109,0)</f>
        <v>1423700</v>
      </c>
      <c r="BD109" s="67"/>
      <c r="BE109" s="67"/>
      <c r="BF109" s="67"/>
      <c r="BG109" s="68"/>
    </row>
    <row r="110" spans="1:79" s="69" customFormat="1" ht="12.75" customHeight="1" x14ac:dyDescent="0.2">
      <c r="A110" s="59">
        <v>2240</v>
      </c>
      <c r="B110" s="60"/>
      <c r="C110" s="60"/>
      <c r="D110" s="61"/>
      <c r="E110" s="62" t="s">
        <v>180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/>
      <c r="X110" s="66">
        <v>875650</v>
      </c>
      <c r="Y110" s="67"/>
      <c r="Z110" s="67"/>
      <c r="AA110" s="67"/>
      <c r="AB110" s="68"/>
      <c r="AC110" s="66">
        <v>0</v>
      </c>
      <c r="AD110" s="67"/>
      <c r="AE110" s="67"/>
      <c r="AF110" s="67"/>
      <c r="AG110" s="68"/>
      <c r="AH110" s="66">
        <v>0</v>
      </c>
      <c r="AI110" s="67"/>
      <c r="AJ110" s="68"/>
      <c r="AK110" s="66">
        <f>IF(ISNUMBER(X110),X110,0)+IF(ISNUMBER(AC110),AC110,0)</f>
        <v>875650</v>
      </c>
      <c r="AL110" s="67"/>
      <c r="AM110" s="67"/>
      <c r="AN110" s="67"/>
      <c r="AO110" s="68"/>
      <c r="AP110" s="66">
        <v>1050780</v>
      </c>
      <c r="AQ110" s="67"/>
      <c r="AR110" s="67"/>
      <c r="AS110" s="67"/>
      <c r="AT110" s="68"/>
      <c r="AU110" s="66">
        <v>0</v>
      </c>
      <c r="AV110" s="67"/>
      <c r="AW110" s="67"/>
      <c r="AX110" s="67"/>
      <c r="AY110" s="68"/>
      <c r="AZ110" s="66">
        <v>0</v>
      </c>
      <c r="BA110" s="67"/>
      <c r="BB110" s="68"/>
      <c r="BC110" s="66">
        <f>IF(ISNUMBER(AP110),AP110,0)+IF(ISNUMBER(AU110),AU110,0)</f>
        <v>1050780</v>
      </c>
      <c r="BD110" s="67"/>
      <c r="BE110" s="67"/>
      <c r="BF110" s="67"/>
      <c r="BG110" s="68"/>
    </row>
    <row r="111" spans="1:79" s="69" customFormat="1" ht="12.75" customHeight="1" x14ac:dyDescent="0.2">
      <c r="A111" s="59">
        <v>2250</v>
      </c>
      <c r="B111" s="60"/>
      <c r="C111" s="60"/>
      <c r="D111" s="61"/>
      <c r="E111" s="62" t="s">
        <v>181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4"/>
      <c r="X111" s="66">
        <v>17400</v>
      </c>
      <c r="Y111" s="67"/>
      <c r="Z111" s="67"/>
      <c r="AA111" s="67"/>
      <c r="AB111" s="68"/>
      <c r="AC111" s="66">
        <v>0</v>
      </c>
      <c r="AD111" s="67"/>
      <c r="AE111" s="67"/>
      <c r="AF111" s="67"/>
      <c r="AG111" s="68"/>
      <c r="AH111" s="66">
        <v>0</v>
      </c>
      <c r="AI111" s="67"/>
      <c r="AJ111" s="68"/>
      <c r="AK111" s="66">
        <f>IF(ISNUMBER(X111),X111,0)+IF(ISNUMBER(AC111),AC111,0)</f>
        <v>17400</v>
      </c>
      <c r="AL111" s="67"/>
      <c r="AM111" s="67"/>
      <c r="AN111" s="67"/>
      <c r="AO111" s="68"/>
      <c r="AP111" s="66">
        <v>20880</v>
      </c>
      <c r="AQ111" s="67"/>
      <c r="AR111" s="67"/>
      <c r="AS111" s="67"/>
      <c r="AT111" s="68"/>
      <c r="AU111" s="66">
        <v>0</v>
      </c>
      <c r="AV111" s="67"/>
      <c r="AW111" s="67"/>
      <c r="AX111" s="67"/>
      <c r="AY111" s="68"/>
      <c r="AZ111" s="66">
        <v>0</v>
      </c>
      <c r="BA111" s="67"/>
      <c r="BB111" s="68"/>
      <c r="BC111" s="66">
        <f>IF(ISNUMBER(AP111),AP111,0)+IF(ISNUMBER(AU111),AU111,0)</f>
        <v>20880</v>
      </c>
      <c r="BD111" s="67"/>
      <c r="BE111" s="67"/>
      <c r="BF111" s="67"/>
      <c r="BG111" s="68"/>
    </row>
    <row r="112" spans="1:79" s="69" customFormat="1" ht="12.75" customHeight="1" x14ac:dyDescent="0.2">
      <c r="A112" s="59">
        <v>2272</v>
      </c>
      <c r="B112" s="60"/>
      <c r="C112" s="60"/>
      <c r="D112" s="61"/>
      <c r="E112" s="62" t="s">
        <v>182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4"/>
      <c r="X112" s="66">
        <v>132560</v>
      </c>
      <c r="Y112" s="67"/>
      <c r="Z112" s="67"/>
      <c r="AA112" s="67"/>
      <c r="AB112" s="68"/>
      <c r="AC112" s="66">
        <v>0</v>
      </c>
      <c r="AD112" s="67"/>
      <c r="AE112" s="67"/>
      <c r="AF112" s="67"/>
      <c r="AG112" s="68"/>
      <c r="AH112" s="66">
        <v>0</v>
      </c>
      <c r="AI112" s="67"/>
      <c r="AJ112" s="68"/>
      <c r="AK112" s="66">
        <f>IF(ISNUMBER(X112),X112,0)+IF(ISNUMBER(AC112),AC112,0)</f>
        <v>132560</v>
      </c>
      <c r="AL112" s="67"/>
      <c r="AM112" s="67"/>
      <c r="AN112" s="67"/>
      <c r="AO112" s="68"/>
      <c r="AP112" s="66">
        <v>159080</v>
      </c>
      <c r="AQ112" s="67"/>
      <c r="AR112" s="67"/>
      <c r="AS112" s="67"/>
      <c r="AT112" s="68"/>
      <c r="AU112" s="66">
        <v>0</v>
      </c>
      <c r="AV112" s="67"/>
      <c r="AW112" s="67"/>
      <c r="AX112" s="67"/>
      <c r="AY112" s="68"/>
      <c r="AZ112" s="66">
        <v>0</v>
      </c>
      <c r="BA112" s="67"/>
      <c r="BB112" s="68"/>
      <c r="BC112" s="66">
        <f>IF(ISNUMBER(AP112),AP112,0)+IF(ISNUMBER(AU112),AU112,0)</f>
        <v>159080</v>
      </c>
      <c r="BD112" s="67"/>
      <c r="BE112" s="67"/>
      <c r="BF112" s="67"/>
      <c r="BG112" s="68"/>
    </row>
    <row r="113" spans="1:64" s="69" customFormat="1" ht="12.75" customHeight="1" x14ac:dyDescent="0.2">
      <c r="A113" s="59">
        <v>2273</v>
      </c>
      <c r="B113" s="60"/>
      <c r="C113" s="60"/>
      <c r="D113" s="61"/>
      <c r="E113" s="62" t="s">
        <v>183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4"/>
      <c r="X113" s="66">
        <v>1078260</v>
      </c>
      <c r="Y113" s="67"/>
      <c r="Z113" s="67"/>
      <c r="AA113" s="67"/>
      <c r="AB113" s="68"/>
      <c r="AC113" s="66">
        <v>0</v>
      </c>
      <c r="AD113" s="67"/>
      <c r="AE113" s="67"/>
      <c r="AF113" s="67"/>
      <c r="AG113" s="68"/>
      <c r="AH113" s="66">
        <v>0</v>
      </c>
      <c r="AI113" s="67"/>
      <c r="AJ113" s="68"/>
      <c r="AK113" s="66">
        <f>IF(ISNUMBER(X113),X113,0)+IF(ISNUMBER(AC113),AC113,0)</f>
        <v>1078260</v>
      </c>
      <c r="AL113" s="67"/>
      <c r="AM113" s="67"/>
      <c r="AN113" s="67"/>
      <c r="AO113" s="68"/>
      <c r="AP113" s="66">
        <v>1293910</v>
      </c>
      <c r="AQ113" s="67"/>
      <c r="AR113" s="67"/>
      <c r="AS113" s="67"/>
      <c r="AT113" s="68"/>
      <c r="AU113" s="66">
        <v>0</v>
      </c>
      <c r="AV113" s="67"/>
      <c r="AW113" s="67"/>
      <c r="AX113" s="67"/>
      <c r="AY113" s="68"/>
      <c r="AZ113" s="66">
        <v>0</v>
      </c>
      <c r="BA113" s="67"/>
      <c r="BB113" s="68"/>
      <c r="BC113" s="66">
        <f>IF(ISNUMBER(AP113),AP113,0)+IF(ISNUMBER(AU113),AU113,0)</f>
        <v>1293910</v>
      </c>
      <c r="BD113" s="67"/>
      <c r="BE113" s="67"/>
      <c r="BF113" s="67"/>
      <c r="BG113" s="68"/>
    </row>
    <row r="114" spans="1:64" s="69" customFormat="1" ht="12.75" customHeight="1" x14ac:dyDescent="0.2">
      <c r="A114" s="59">
        <v>2274</v>
      </c>
      <c r="B114" s="60"/>
      <c r="C114" s="60"/>
      <c r="D114" s="61"/>
      <c r="E114" s="62" t="s">
        <v>184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4"/>
      <c r="X114" s="66">
        <v>1395940</v>
      </c>
      <c r="Y114" s="67"/>
      <c r="Z114" s="67"/>
      <c r="AA114" s="67"/>
      <c r="AB114" s="68"/>
      <c r="AC114" s="66">
        <v>0</v>
      </c>
      <c r="AD114" s="67"/>
      <c r="AE114" s="67"/>
      <c r="AF114" s="67"/>
      <c r="AG114" s="68"/>
      <c r="AH114" s="66">
        <v>0</v>
      </c>
      <c r="AI114" s="67"/>
      <c r="AJ114" s="68"/>
      <c r="AK114" s="66">
        <f>IF(ISNUMBER(X114),X114,0)+IF(ISNUMBER(AC114),AC114,0)</f>
        <v>1395940</v>
      </c>
      <c r="AL114" s="67"/>
      <c r="AM114" s="67"/>
      <c r="AN114" s="67"/>
      <c r="AO114" s="68"/>
      <c r="AP114" s="66">
        <v>1675120</v>
      </c>
      <c r="AQ114" s="67"/>
      <c r="AR114" s="67"/>
      <c r="AS114" s="67"/>
      <c r="AT114" s="68"/>
      <c r="AU114" s="66">
        <v>0</v>
      </c>
      <c r="AV114" s="67"/>
      <c r="AW114" s="67"/>
      <c r="AX114" s="67"/>
      <c r="AY114" s="68"/>
      <c r="AZ114" s="66">
        <v>0</v>
      </c>
      <c r="BA114" s="67"/>
      <c r="BB114" s="68"/>
      <c r="BC114" s="66">
        <f>IF(ISNUMBER(AP114),AP114,0)+IF(ISNUMBER(AU114),AU114,0)</f>
        <v>1675120</v>
      </c>
      <c r="BD114" s="67"/>
      <c r="BE114" s="67"/>
      <c r="BF114" s="67"/>
      <c r="BG114" s="68"/>
    </row>
    <row r="115" spans="1:64" s="69" customFormat="1" ht="12.75" customHeight="1" x14ac:dyDescent="0.2">
      <c r="A115" s="59">
        <v>2275</v>
      </c>
      <c r="B115" s="60"/>
      <c r="C115" s="60"/>
      <c r="D115" s="61"/>
      <c r="E115" s="62" t="s">
        <v>185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4"/>
      <c r="X115" s="66">
        <v>681600</v>
      </c>
      <c r="Y115" s="67"/>
      <c r="Z115" s="67"/>
      <c r="AA115" s="67"/>
      <c r="AB115" s="68"/>
      <c r="AC115" s="66">
        <v>0</v>
      </c>
      <c r="AD115" s="67"/>
      <c r="AE115" s="67"/>
      <c r="AF115" s="67"/>
      <c r="AG115" s="68"/>
      <c r="AH115" s="66">
        <v>0</v>
      </c>
      <c r="AI115" s="67"/>
      <c r="AJ115" s="68"/>
      <c r="AK115" s="66">
        <f>IF(ISNUMBER(X115),X115,0)+IF(ISNUMBER(AC115),AC115,0)</f>
        <v>681600</v>
      </c>
      <c r="AL115" s="67"/>
      <c r="AM115" s="67"/>
      <c r="AN115" s="67"/>
      <c r="AO115" s="68"/>
      <c r="AP115" s="66">
        <v>817920</v>
      </c>
      <c r="AQ115" s="67"/>
      <c r="AR115" s="67"/>
      <c r="AS115" s="67"/>
      <c r="AT115" s="68"/>
      <c r="AU115" s="66">
        <v>0</v>
      </c>
      <c r="AV115" s="67"/>
      <c r="AW115" s="67"/>
      <c r="AX115" s="67"/>
      <c r="AY115" s="68"/>
      <c r="AZ115" s="66">
        <v>0</v>
      </c>
      <c r="BA115" s="67"/>
      <c r="BB115" s="68"/>
      <c r="BC115" s="66">
        <f>IF(ISNUMBER(AP115),AP115,0)+IF(ISNUMBER(AU115),AU115,0)</f>
        <v>817920</v>
      </c>
      <c r="BD115" s="67"/>
      <c r="BE115" s="67"/>
      <c r="BF115" s="67"/>
      <c r="BG115" s="68"/>
    </row>
    <row r="116" spans="1:64" s="69" customFormat="1" ht="25.5" customHeight="1" x14ac:dyDescent="0.2">
      <c r="A116" s="59">
        <v>2282</v>
      </c>
      <c r="B116" s="60"/>
      <c r="C116" s="60"/>
      <c r="D116" s="61"/>
      <c r="E116" s="62" t="s">
        <v>186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4"/>
      <c r="X116" s="66">
        <v>0</v>
      </c>
      <c r="Y116" s="67"/>
      <c r="Z116" s="67"/>
      <c r="AA116" s="67"/>
      <c r="AB116" s="68"/>
      <c r="AC116" s="66">
        <v>0</v>
      </c>
      <c r="AD116" s="67"/>
      <c r="AE116" s="67"/>
      <c r="AF116" s="67"/>
      <c r="AG116" s="68"/>
      <c r="AH116" s="66">
        <v>0</v>
      </c>
      <c r="AI116" s="67"/>
      <c r="AJ116" s="68"/>
      <c r="AK116" s="66">
        <f>IF(ISNUMBER(X116),X116,0)+IF(ISNUMBER(AC116),AC116,0)</f>
        <v>0</v>
      </c>
      <c r="AL116" s="67"/>
      <c r="AM116" s="67"/>
      <c r="AN116" s="67"/>
      <c r="AO116" s="68"/>
      <c r="AP116" s="66">
        <v>0</v>
      </c>
      <c r="AQ116" s="67"/>
      <c r="AR116" s="67"/>
      <c r="AS116" s="67"/>
      <c r="AT116" s="68"/>
      <c r="AU116" s="66">
        <v>0</v>
      </c>
      <c r="AV116" s="67"/>
      <c r="AW116" s="67"/>
      <c r="AX116" s="67"/>
      <c r="AY116" s="68"/>
      <c r="AZ116" s="66">
        <v>0</v>
      </c>
      <c r="BA116" s="67"/>
      <c r="BB116" s="68"/>
      <c r="BC116" s="66">
        <f>IF(ISNUMBER(AP116),AP116,0)+IF(ISNUMBER(AU116),AU116,0)</f>
        <v>0</v>
      </c>
      <c r="BD116" s="67"/>
      <c r="BE116" s="67"/>
      <c r="BF116" s="67"/>
      <c r="BG116" s="68"/>
    </row>
    <row r="117" spans="1:64" s="69" customFormat="1" ht="12.75" customHeight="1" x14ac:dyDescent="0.2">
      <c r="A117" s="59">
        <v>2730</v>
      </c>
      <c r="B117" s="60"/>
      <c r="C117" s="60"/>
      <c r="D117" s="61"/>
      <c r="E117" s="62" t="s">
        <v>187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4"/>
      <c r="X117" s="66">
        <v>1460</v>
      </c>
      <c r="Y117" s="67"/>
      <c r="Z117" s="67"/>
      <c r="AA117" s="67"/>
      <c r="AB117" s="68"/>
      <c r="AC117" s="66">
        <v>0</v>
      </c>
      <c r="AD117" s="67"/>
      <c r="AE117" s="67"/>
      <c r="AF117" s="67"/>
      <c r="AG117" s="68"/>
      <c r="AH117" s="66">
        <v>0</v>
      </c>
      <c r="AI117" s="67"/>
      <c r="AJ117" s="68"/>
      <c r="AK117" s="66">
        <f>IF(ISNUMBER(X117),X117,0)+IF(ISNUMBER(AC117),AC117,0)</f>
        <v>1460</v>
      </c>
      <c r="AL117" s="67"/>
      <c r="AM117" s="67"/>
      <c r="AN117" s="67"/>
      <c r="AO117" s="68"/>
      <c r="AP117" s="66">
        <v>1760</v>
      </c>
      <c r="AQ117" s="67"/>
      <c r="AR117" s="67"/>
      <c r="AS117" s="67"/>
      <c r="AT117" s="68"/>
      <c r="AU117" s="66">
        <v>0</v>
      </c>
      <c r="AV117" s="67"/>
      <c r="AW117" s="67"/>
      <c r="AX117" s="67"/>
      <c r="AY117" s="68"/>
      <c r="AZ117" s="66">
        <v>0</v>
      </c>
      <c r="BA117" s="67"/>
      <c r="BB117" s="68"/>
      <c r="BC117" s="66">
        <f>IF(ISNUMBER(AP117),AP117,0)+IF(ISNUMBER(AU117),AU117,0)</f>
        <v>1760</v>
      </c>
      <c r="BD117" s="67"/>
      <c r="BE117" s="67"/>
      <c r="BF117" s="67"/>
      <c r="BG117" s="68"/>
    </row>
    <row r="118" spans="1:64" s="69" customFormat="1" ht="12.75" customHeight="1" x14ac:dyDescent="0.2">
      <c r="A118" s="59">
        <v>2800</v>
      </c>
      <c r="B118" s="60"/>
      <c r="C118" s="60"/>
      <c r="D118" s="61"/>
      <c r="E118" s="62" t="s">
        <v>188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4"/>
      <c r="X118" s="66">
        <v>3600</v>
      </c>
      <c r="Y118" s="67"/>
      <c r="Z118" s="67"/>
      <c r="AA118" s="67"/>
      <c r="AB118" s="68"/>
      <c r="AC118" s="66">
        <v>0</v>
      </c>
      <c r="AD118" s="67"/>
      <c r="AE118" s="67"/>
      <c r="AF118" s="67"/>
      <c r="AG118" s="68"/>
      <c r="AH118" s="66">
        <v>0</v>
      </c>
      <c r="AI118" s="67"/>
      <c r="AJ118" s="68"/>
      <c r="AK118" s="66">
        <f>IF(ISNUMBER(X118),X118,0)+IF(ISNUMBER(AC118),AC118,0)</f>
        <v>3600</v>
      </c>
      <c r="AL118" s="67"/>
      <c r="AM118" s="67"/>
      <c r="AN118" s="67"/>
      <c r="AO118" s="68"/>
      <c r="AP118" s="66">
        <v>4320</v>
      </c>
      <c r="AQ118" s="67"/>
      <c r="AR118" s="67"/>
      <c r="AS118" s="67"/>
      <c r="AT118" s="68"/>
      <c r="AU118" s="66">
        <v>0</v>
      </c>
      <c r="AV118" s="67"/>
      <c r="AW118" s="67"/>
      <c r="AX118" s="67"/>
      <c r="AY118" s="68"/>
      <c r="AZ118" s="66">
        <v>0</v>
      </c>
      <c r="BA118" s="67"/>
      <c r="BB118" s="68"/>
      <c r="BC118" s="66">
        <f>IF(ISNUMBER(AP118),AP118,0)+IF(ISNUMBER(AU118),AU118,0)</f>
        <v>4320</v>
      </c>
      <c r="BD118" s="67"/>
      <c r="BE118" s="67"/>
      <c r="BF118" s="67"/>
      <c r="BG118" s="68"/>
    </row>
    <row r="119" spans="1:64" s="69" customFormat="1" ht="25.5" customHeight="1" x14ac:dyDescent="0.2">
      <c r="A119" s="59">
        <v>3110</v>
      </c>
      <c r="B119" s="60"/>
      <c r="C119" s="60"/>
      <c r="D119" s="61"/>
      <c r="E119" s="62" t="s">
        <v>189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4"/>
      <c r="X119" s="66">
        <v>0</v>
      </c>
      <c r="Y119" s="67"/>
      <c r="Z119" s="67"/>
      <c r="AA119" s="67"/>
      <c r="AB119" s="68"/>
      <c r="AC119" s="66">
        <v>1328450</v>
      </c>
      <c r="AD119" s="67"/>
      <c r="AE119" s="67"/>
      <c r="AF119" s="67"/>
      <c r="AG119" s="68"/>
      <c r="AH119" s="66">
        <v>1328450</v>
      </c>
      <c r="AI119" s="67"/>
      <c r="AJ119" s="68"/>
      <c r="AK119" s="66">
        <f>IF(ISNUMBER(X119),X119,0)+IF(ISNUMBER(AC119),AC119,0)</f>
        <v>1328450</v>
      </c>
      <c r="AL119" s="67"/>
      <c r="AM119" s="67"/>
      <c r="AN119" s="67"/>
      <c r="AO119" s="68"/>
      <c r="AP119" s="66">
        <v>0</v>
      </c>
      <c r="AQ119" s="67"/>
      <c r="AR119" s="67"/>
      <c r="AS119" s="67"/>
      <c r="AT119" s="68"/>
      <c r="AU119" s="66">
        <v>984150</v>
      </c>
      <c r="AV119" s="67"/>
      <c r="AW119" s="67"/>
      <c r="AX119" s="67"/>
      <c r="AY119" s="68"/>
      <c r="AZ119" s="66">
        <v>984150</v>
      </c>
      <c r="BA119" s="67"/>
      <c r="BB119" s="68"/>
      <c r="BC119" s="66">
        <f>IF(ISNUMBER(AP119),AP119,0)+IF(ISNUMBER(AU119),AU119,0)</f>
        <v>984150</v>
      </c>
      <c r="BD119" s="67"/>
      <c r="BE119" s="67"/>
      <c r="BF119" s="67"/>
      <c r="BG119" s="68"/>
    </row>
    <row r="120" spans="1:64" s="69" customFormat="1" ht="12.75" customHeight="1" x14ac:dyDescent="0.2">
      <c r="A120" s="59">
        <v>3132</v>
      </c>
      <c r="B120" s="60"/>
      <c r="C120" s="60"/>
      <c r="D120" s="61"/>
      <c r="E120" s="62" t="s">
        <v>190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4"/>
      <c r="X120" s="66">
        <v>0</v>
      </c>
      <c r="Y120" s="67"/>
      <c r="Z120" s="67"/>
      <c r="AA120" s="67"/>
      <c r="AB120" s="68"/>
      <c r="AC120" s="66">
        <v>0</v>
      </c>
      <c r="AD120" s="67"/>
      <c r="AE120" s="67"/>
      <c r="AF120" s="67"/>
      <c r="AG120" s="68"/>
      <c r="AH120" s="66">
        <v>0</v>
      </c>
      <c r="AI120" s="67"/>
      <c r="AJ120" s="68"/>
      <c r="AK120" s="66">
        <f>IF(ISNUMBER(X120),X120,0)+IF(ISNUMBER(AC120),AC120,0)</f>
        <v>0</v>
      </c>
      <c r="AL120" s="67"/>
      <c r="AM120" s="67"/>
      <c r="AN120" s="67"/>
      <c r="AO120" s="68"/>
      <c r="AP120" s="66">
        <v>0</v>
      </c>
      <c r="AQ120" s="67"/>
      <c r="AR120" s="67"/>
      <c r="AS120" s="67"/>
      <c r="AT120" s="68"/>
      <c r="AU120" s="66">
        <v>0</v>
      </c>
      <c r="AV120" s="67"/>
      <c r="AW120" s="67"/>
      <c r="AX120" s="67"/>
      <c r="AY120" s="68"/>
      <c r="AZ120" s="66">
        <v>0</v>
      </c>
      <c r="BA120" s="67"/>
      <c r="BB120" s="68"/>
      <c r="BC120" s="66">
        <f>IF(ISNUMBER(AP120),AP120,0)+IF(ISNUMBER(AU120),AU120,0)</f>
        <v>0</v>
      </c>
      <c r="BD120" s="67"/>
      <c r="BE120" s="67"/>
      <c r="BF120" s="67"/>
      <c r="BG120" s="68"/>
    </row>
    <row r="121" spans="1:64" s="4" customFormat="1" ht="12.75" customHeight="1" x14ac:dyDescent="0.2">
      <c r="A121" s="56"/>
      <c r="B121" s="57"/>
      <c r="C121" s="57"/>
      <c r="D121" s="58"/>
      <c r="E121" s="70" t="s">
        <v>151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2"/>
      <c r="X121" s="74">
        <v>33292690</v>
      </c>
      <c r="Y121" s="75"/>
      <c r="Z121" s="75"/>
      <c r="AA121" s="75"/>
      <c r="AB121" s="76"/>
      <c r="AC121" s="74">
        <v>1328450</v>
      </c>
      <c r="AD121" s="75"/>
      <c r="AE121" s="75"/>
      <c r="AF121" s="75"/>
      <c r="AG121" s="76"/>
      <c r="AH121" s="74">
        <v>1328450</v>
      </c>
      <c r="AI121" s="75"/>
      <c r="AJ121" s="76"/>
      <c r="AK121" s="74">
        <f>IF(ISNUMBER(X121),X121,0)+IF(ISNUMBER(AC121),AC121,0)</f>
        <v>34621140</v>
      </c>
      <c r="AL121" s="75"/>
      <c r="AM121" s="75"/>
      <c r="AN121" s="75"/>
      <c r="AO121" s="76"/>
      <c r="AP121" s="74">
        <v>39951230</v>
      </c>
      <c r="AQ121" s="75"/>
      <c r="AR121" s="75"/>
      <c r="AS121" s="75"/>
      <c r="AT121" s="76"/>
      <c r="AU121" s="74">
        <v>984150</v>
      </c>
      <c r="AV121" s="75"/>
      <c r="AW121" s="75"/>
      <c r="AX121" s="75"/>
      <c r="AY121" s="76"/>
      <c r="AZ121" s="74">
        <v>984150</v>
      </c>
      <c r="BA121" s="75"/>
      <c r="BB121" s="76"/>
      <c r="BC121" s="74">
        <f>IF(ISNUMBER(AP121),AP121,0)+IF(ISNUMBER(AU121),AU121,0)</f>
        <v>40935380</v>
      </c>
      <c r="BD121" s="75"/>
      <c r="BE121" s="75"/>
      <c r="BF121" s="75"/>
      <c r="BG121" s="76"/>
    </row>
    <row r="123" spans="1:64" ht="14.25" customHeight="1" x14ac:dyDescent="0.2">
      <c r="A123" s="16" t="s">
        <v>307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 spans="1:64" ht="15" customHeight="1" x14ac:dyDescent="0.2">
      <c r="A124" s="10" t="s">
        <v>278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64" ht="6" customHeight="1" x14ac:dyDescent="0.2"/>
    <row r="126" spans="1:64" ht="23.1" customHeight="1" x14ac:dyDescent="0.2">
      <c r="A126" s="35" t="s">
        <v>122</v>
      </c>
      <c r="B126" s="36"/>
      <c r="C126" s="36"/>
      <c r="D126" s="36"/>
      <c r="E126" s="37"/>
      <c r="F126" s="22" t="s">
        <v>19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4"/>
      <c r="X126" s="8" t="s">
        <v>300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9"/>
      <c r="AP126" s="8" t="s">
        <v>305</v>
      </c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19"/>
    </row>
    <row r="127" spans="1:64" ht="53.25" customHeight="1" x14ac:dyDescent="0.2">
      <c r="A127" s="38"/>
      <c r="B127" s="39"/>
      <c r="C127" s="39"/>
      <c r="D127" s="39"/>
      <c r="E127" s="40"/>
      <c r="F127" s="2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8" t="s">
        <v>4</v>
      </c>
      <c r="Y127" s="9"/>
      <c r="Z127" s="9"/>
      <c r="AA127" s="9"/>
      <c r="AB127" s="19"/>
      <c r="AC127" s="8" t="s">
        <v>3</v>
      </c>
      <c r="AD127" s="9"/>
      <c r="AE127" s="9"/>
      <c r="AF127" s="9"/>
      <c r="AG127" s="19"/>
      <c r="AH127" s="28" t="s">
        <v>119</v>
      </c>
      <c r="AI127" s="29"/>
      <c r="AJ127" s="30"/>
      <c r="AK127" s="8" t="s">
        <v>5</v>
      </c>
      <c r="AL127" s="9"/>
      <c r="AM127" s="9"/>
      <c r="AN127" s="9"/>
      <c r="AO127" s="19"/>
      <c r="AP127" s="8" t="s">
        <v>4</v>
      </c>
      <c r="AQ127" s="9"/>
      <c r="AR127" s="9"/>
      <c r="AS127" s="9"/>
      <c r="AT127" s="19"/>
      <c r="AU127" s="8" t="s">
        <v>3</v>
      </c>
      <c r="AV127" s="9"/>
      <c r="AW127" s="9"/>
      <c r="AX127" s="9"/>
      <c r="AY127" s="19"/>
      <c r="AZ127" s="28" t="s">
        <v>119</v>
      </c>
      <c r="BA127" s="29"/>
      <c r="BB127" s="30"/>
      <c r="BC127" s="8" t="s">
        <v>96</v>
      </c>
      <c r="BD127" s="9"/>
      <c r="BE127" s="9"/>
      <c r="BF127" s="9"/>
      <c r="BG127" s="19"/>
    </row>
    <row r="128" spans="1:64" ht="15" customHeight="1" x14ac:dyDescent="0.2">
      <c r="A128" s="8">
        <v>1</v>
      </c>
      <c r="B128" s="9"/>
      <c r="C128" s="9"/>
      <c r="D128" s="9"/>
      <c r="E128" s="19"/>
      <c r="F128" s="8">
        <v>2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19"/>
      <c r="X128" s="8">
        <v>3</v>
      </c>
      <c r="Y128" s="9"/>
      <c r="Z128" s="9"/>
      <c r="AA128" s="9"/>
      <c r="AB128" s="19"/>
      <c r="AC128" s="8">
        <v>4</v>
      </c>
      <c r="AD128" s="9"/>
      <c r="AE128" s="9"/>
      <c r="AF128" s="9"/>
      <c r="AG128" s="19"/>
      <c r="AH128" s="8">
        <v>5</v>
      </c>
      <c r="AI128" s="9"/>
      <c r="AJ128" s="19"/>
      <c r="AK128" s="8">
        <v>6</v>
      </c>
      <c r="AL128" s="9"/>
      <c r="AM128" s="9"/>
      <c r="AN128" s="9"/>
      <c r="AO128" s="19"/>
      <c r="AP128" s="8">
        <v>7</v>
      </c>
      <c r="AQ128" s="9"/>
      <c r="AR128" s="9"/>
      <c r="AS128" s="9"/>
      <c r="AT128" s="19"/>
      <c r="AU128" s="8">
        <v>8</v>
      </c>
      <c r="AV128" s="9"/>
      <c r="AW128" s="9"/>
      <c r="AX128" s="9"/>
      <c r="AY128" s="19"/>
      <c r="AZ128" s="8">
        <v>9</v>
      </c>
      <c r="BA128" s="9"/>
      <c r="BB128" s="19"/>
      <c r="BC128" s="8">
        <v>10</v>
      </c>
      <c r="BD128" s="9"/>
      <c r="BE128" s="9"/>
      <c r="BF128" s="9"/>
      <c r="BG128" s="19"/>
    </row>
    <row r="129" spans="1:79" s="1" customFormat="1" ht="15" hidden="1" customHeight="1" x14ac:dyDescent="0.2">
      <c r="A129" s="6" t="s">
        <v>64</v>
      </c>
      <c r="B129" s="7"/>
      <c r="C129" s="7"/>
      <c r="D129" s="7"/>
      <c r="E129" s="13"/>
      <c r="F129" s="6" t="s">
        <v>57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3"/>
      <c r="X129" s="6" t="s">
        <v>60</v>
      </c>
      <c r="Y129" s="7"/>
      <c r="Z129" s="7"/>
      <c r="AA129" s="7"/>
      <c r="AB129" s="13"/>
      <c r="AC129" s="6" t="s">
        <v>61</v>
      </c>
      <c r="AD129" s="7"/>
      <c r="AE129" s="7"/>
      <c r="AF129" s="7"/>
      <c r="AG129" s="13"/>
      <c r="AH129" s="6" t="s">
        <v>94</v>
      </c>
      <c r="AI129" s="7"/>
      <c r="AJ129" s="13"/>
      <c r="AK129" s="31" t="s">
        <v>99</v>
      </c>
      <c r="AL129" s="32"/>
      <c r="AM129" s="32"/>
      <c r="AN129" s="32"/>
      <c r="AO129" s="33"/>
      <c r="AP129" s="6" t="s">
        <v>62</v>
      </c>
      <c r="AQ129" s="7"/>
      <c r="AR129" s="7"/>
      <c r="AS129" s="7"/>
      <c r="AT129" s="13"/>
      <c r="AU129" s="6" t="s">
        <v>63</v>
      </c>
      <c r="AV129" s="7"/>
      <c r="AW129" s="7"/>
      <c r="AX129" s="7"/>
      <c r="AY129" s="13"/>
      <c r="AZ129" s="6" t="s">
        <v>95</v>
      </c>
      <c r="BA129" s="7"/>
      <c r="BB129" s="13"/>
      <c r="BC129" s="31" t="s">
        <v>99</v>
      </c>
      <c r="BD129" s="32"/>
      <c r="BE129" s="32"/>
      <c r="BF129" s="32"/>
      <c r="BG129" s="33"/>
      <c r="CA129" t="s">
        <v>31</v>
      </c>
    </row>
    <row r="130" spans="1:79" s="4" customFormat="1" ht="12.75" customHeight="1" x14ac:dyDescent="0.2">
      <c r="A130" s="56"/>
      <c r="B130" s="57"/>
      <c r="C130" s="57"/>
      <c r="D130" s="57"/>
      <c r="E130" s="58"/>
      <c r="F130" s="70" t="s">
        <v>151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2"/>
      <c r="X130" s="74"/>
      <c r="Y130" s="75"/>
      <c r="Z130" s="75"/>
      <c r="AA130" s="75"/>
      <c r="AB130" s="76"/>
      <c r="AC130" s="74"/>
      <c r="AD130" s="75"/>
      <c r="AE130" s="75"/>
      <c r="AF130" s="75"/>
      <c r="AG130" s="76"/>
      <c r="AH130" s="74"/>
      <c r="AI130" s="75"/>
      <c r="AJ130" s="76"/>
      <c r="AK130" s="74">
        <f>IF(ISNUMBER(X130),X130,0)+IF(ISNUMBER(AC130),AC130,0)</f>
        <v>0</v>
      </c>
      <c r="AL130" s="75"/>
      <c r="AM130" s="75"/>
      <c r="AN130" s="75"/>
      <c r="AO130" s="76"/>
      <c r="AP130" s="74"/>
      <c r="AQ130" s="75"/>
      <c r="AR130" s="75"/>
      <c r="AS130" s="75"/>
      <c r="AT130" s="76"/>
      <c r="AU130" s="74"/>
      <c r="AV130" s="75"/>
      <c r="AW130" s="75"/>
      <c r="AX130" s="75"/>
      <c r="AY130" s="76"/>
      <c r="AZ130" s="74"/>
      <c r="BA130" s="75"/>
      <c r="BB130" s="76"/>
      <c r="BC130" s="74">
        <f>IF(ISNUMBER(AP130),AP130,0)+IF(ISNUMBER(AU130),AU130,0)</f>
        <v>0</v>
      </c>
      <c r="BD130" s="75"/>
      <c r="BE130" s="75"/>
      <c r="BF130" s="75"/>
      <c r="BG130" s="76"/>
      <c r="CA130" s="4" t="s">
        <v>32</v>
      </c>
    </row>
    <row r="132" spans="1:79" hidden="1" x14ac:dyDescent="0.2"/>
    <row r="133" spans="1:79" ht="14.25" customHeight="1" x14ac:dyDescent="0.2">
      <c r="A133" s="16" t="s">
        <v>123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</row>
    <row r="134" spans="1:79" ht="4.5" customHeight="1" x14ac:dyDescent="0.2"/>
    <row r="135" spans="1:79" ht="14.25" customHeight="1" x14ac:dyDescent="0.2">
      <c r="A135" s="16" t="s">
        <v>292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 spans="1:79" ht="15" customHeight="1" x14ac:dyDescent="0.2">
      <c r="A136" s="10" t="s">
        <v>278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79" ht="6.75" customHeight="1" x14ac:dyDescent="0.2"/>
    <row r="138" spans="1:79" ht="23.1" customHeight="1" x14ac:dyDescent="0.2">
      <c r="A138" s="22" t="s">
        <v>6</v>
      </c>
      <c r="B138" s="23"/>
      <c r="C138" s="23"/>
      <c r="D138" s="22" t="s">
        <v>124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18" t="s">
        <v>279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 t="s">
        <v>282</v>
      </c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 t="s">
        <v>289</v>
      </c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</row>
    <row r="139" spans="1:79" ht="52.5" customHeight="1" x14ac:dyDescent="0.2">
      <c r="A139" s="25"/>
      <c r="B139" s="26"/>
      <c r="C139" s="26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18" t="s">
        <v>4</v>
      </c>
      <c r="U139" s="18"/>
      <c r="V139" s="18"/>
      <c r="W139" s="18"/>
      <c r="X139" s="18"/>
      <c r="Y139" s="18" t="s">
        <v>3</v>
      </c>
      <c r="Z139" s="18"/>
      <c r="AA139" s="18"/>
      <c r="AB139" s="18"/>
      <c r="AC139" s="18"/>
      <c r="AD139" s="28" t="s">
        <v>119</v>
      </c>
      <c r="AE139" s="29"/>
      <c r="AF139" s="30"/>
      <c r="AG139" s="18" t="s">
        <v>5</v>
      </c>
      <c r="AH139" s="18"/>
      <c r="AI139" s="18"/>
      <c r="AJ139" s="18"/>
      <c r="AK139" s="18"/>
      <c r="AL139" s="18" t="s">
        <v>4</v>
      </c>
      <c r="AM139" s="18"/>
      <c r="AN139" s="18"/>
      <c r="AO139" s="18"/>
      <c r="AP139" s="18"/>
      <c r="AQ139" s="18" t="s">
        <v>3</v>
      </c>
      <c r="AR139" s="18"/>
      <c r="AS139" s="18"/>
      <c r="AT139" s="18"/>
      <c r="AU139" s="18"/>
      <c r="AV139" s="28" t="s">
        <v>119</v>
      </c>
      <c r="AW139" s="29"/>
      <c r="AX139" s="30"/>
      <c r="AY139" s="18" t="s">
        <v>96</v>
      </c>
      <c r="AZ139" s="18"/>
      <c r="BA139" s="18"/>
      <c r="BB139" s="18"/>
      <c r="BC139" s="18"/>
      <c r="BD139" s="18" t="s">
        <v>4</v>
      </c>
      <c r="BE139" s="18"/>
      <c r="BF139" s="18"/>
      <c r="BG139" s="18"/>
      <c r="BH139" s="18"/>
      <c r="BI139" s="18" t="s">
        <v>3</v>
      </c>
      <c r="BJ139" s="18"/>
      <c r="BK139" s="18"/>
      <c r="BL139" s="18"/>
      <c r="BM139" s="18"/>
      <c r="BN139" s="28" t="s">
        <v>119</v>
      </c>
      <c r="BO139" s="29"/>
      <c r="BP139" s="30"/>
      <c r="BQ139" s="18" t="s">
        <v>97</v>
      </c>
      <c r="BR139" s="18"/>
      <c r="BS139" s="18"/>
      <c r="BT139" s="18"/>
      <c r="BU139" s="18"/>
    </row>
    <row r="140" spans="1:79" ht="15" customHeight="1" x14ac:dyDescent="0.2">
      <c r="A140" s="8">
        <v>1</v>
      </c>
      <c r="B140" s="9"/>
      <c r="C140" s="9"/>
      <c r="D140" s="8">
        <v>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9"/>
      <c r="T140" s="18">
        <v>3</v>
      </c>
      <c r="U140" s="18"/>
      <c r="V140" s="18"/>
      <c r="W140" s="18"/>
      <c r="X140" s="18"/>
      <c r="Y140" s="18">
        <v>4</v>
      </c>
      <c r="Z140" s="18"/>
      <c r="AA140" s="18"/>
      <c r="AB140" s="18"/>
      <c r="AC140" s="18"/>
      <c r="AD140" s="8">
        <v>5</v>
      </c>
      <c r="AE140" s="9"/>
      <c r="AF140" s="19"/>
      <c r="AG140" s="18">
        <v>6</v>
      </c>
      <c r="AH140" s="18"/>
      <c r="AI140" s="18"/>
      <c r="AJ140" s="18"/>
      <c r="AK140" s="18"/>
      <c r="AL140" s="18">
        <v>7</v>
      </c>
      <c r="AM140" s="18"/>
      <c r="AN140" s="18"/>
      <c r="AO140" s="18"/>
      <c r="AP140" s="18"/>
      <c r="AQ140" s="18">
        <v>8</v>
      </c>
      <c r="AR140" s="18"/>
      <c r="AS140" s="18"/>
      <c r="AT140" s="18"/>
      <c r="AU140" s="18"/>
      <c r="AV140" s="8">
        <v>9</v>
      </c>
      <c r="AW140" s="9"/>
      <c r="AX140" s="19"/>
      <c r="AY140" s="18">
        <v>10</v>
      </c>
      <c r="AZ140" s="18"/>
      <c r="BA140" s="18"/>
      <c r="BB140" s="18"/>
      <c r="BC140" s="18"/>
      <c r="BD140" s="18">
        <v>11</v>
      </c>
      <c r="BE140" s="18"/>
      <c r="BF140" s="18"/>
      <c r="BG140" s="18"/>
      <c r="BH140" s="18"/>
      <c r="BI140" s="18">
        <v>12</v>
      </c>
      <c r="BJ140" s="18"/>
      <c r="BK140" s="18"/>
      <c r="BL140" s="18"/>
      <c r="BM140" s="18"/>
      <c r="BN140" s="8">
        <v>13</v>
      </c>
      <c r="BO140" s="9"/>
      <c r="BP140" s="19"/>
      <c r="BQ140" s="18">
        <v>14</v>
      </c>
      <c r="BR140" s="18"/>
      <c r="BS140" s="18"/>
      <c r="BT140" s="18"/>
      <c r="BU140" s="18"/>
    </row>
    <row r="141" spans="1:79" s="1" customFormat="1" ht="14.25" hidden="1" customHeight="1" x14ac:dyDescent="0.2">
      <c r="A141" s="6" t="s">
        <v>69</v>
      </c>
      <c r="B141" s="7"/>
      <c r="C141" s="7"/>
      <c r="D141" s="6" t="s">
        <v>57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13"/>
      <c r="T141" s="15" t="s">
        <v>65</v>
      </c>
      <c r="U141" s="15"/>
      <c r="V141" s="15"/>
      <c r="W141" s="15"/>
      <c r="X141" s="15"/>
      <c r="Y141" s="15" t="s">
        <v>66</v>
      </c>
      <c r="Z141" s="15"/>
      <c r="AA141" s="15"/>
      <c r="AB141" s="15"/>
      <c r="AC141" s="15"/>
      <c r="AD141" s="6" t="s">
        <v>91</v>
      </c>
      <c r="AE141" s="7"/>
      <c r="AF141" s="13"/>
      <c r="AG141" s="34" t="s">
        <v>99</v>
      </c>
      <c r="AH141" s="34"/>
      <c r="AI141" s="34"/>
      <c r="AJ141" s="34"/>
      <c r="AK141" s="34"/>
      <c r="AL141" s="15" t="s">
        <v>67</v>
      </c>
      <c r="AM141" s="15"/>
      <c r="AN141" s="15"/>
      <c r="AO141" s="15"/>
      <c r="AP141" s="15"/>
      <c r="AQ141" s="15" t="s">
        <v>68</v>
      </c>
      <c r="AR141" s="15"/>
      <c r="AS141" s="15"/>
      <c r="AT141" s="15"/>
      <c r="AU141" s="15"/>
      <c r="AV141" s="6" t="s">
        <v>92</v>
      </c>
      <c r="AW141" s="7"/>
      <c r="AX141" s="13"/>
      <c r="AY141" s="34" t="s">
        <v>99</v>
      </c>
      <c r="AZ141" s="34"/>
      <c r="BA141" s="34"/>
      <c r="BB141" s="34"/>
      <c r="BC141" s="34"/>
      <c r="BD141" s="15" t="s">
        <v>58</v>
      </c>
      <c r="BE141" s="15"/>
      <c r="BF141" s="15"/>
      <c r="BG141" s="15"/>
      <c r="BH141" s="15"/>
      <c r="BI141" s="15" t="s">
        <v>59</v>
      </c>
      <c r="BJ141" s="15"/>
      <c r="BK141" s="15"/>
      <c r="BL141" s="15"/>
      <c r="BM141" s="15"/>
      <c r="BN141" s="6" t="s">
        <v>93</v>
      </c>
      <c r="BO141" s="7"/>
      <c r="BP141" s="13"/>
      <c r="BQ141" s="34" t="s">
        <v>99</v>
      </c>
      <c r="BR141" s="34"/>
      <c r="BS141" s="34"/>
      <c r="BT141" s="34"/>
      <c r="BU141" s="34"/>
      <c r="CA141" t="s">
        <v>33</v>
      </c>
    </row>
    <row r="142" spans="1:79" s="69" customFormat="1" ht="12.75" customHeight="1" x14ac:dyDescent="0.2">
      <c r="A142" s="59">
        <v>1</v>
      </c>
      <c r="B142" s="60"/>
      <c r="C142" s="60"/>
      <c r="D142" s="62" t="s">
        <v>191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4"/>
      <c r="T142" s="65">
        <v>1391800</v>
      </c>
      <c r="U142" s="65"/>
      <c r="V142" s="65"/>
      <c r="W142" s="65"/>
      <c r="X142" s="65"/>
      <c r="Y142" s="65">
        <v>0</v>
      </c>
      <c r="Z142" s="65"/>
      <c r="AA142" s="65"/>
      <c r="AB142" s="65"/>
      <c r="AC142" s="65"/>
      <c r="AD142" s="66">
        <v>0</v>
      </c>
      <c r="AE142" s="67"/>
      <c r="AF142" s="68"/>
      <c r="AG142" s="65">
        <f>IF(ISNUMBER(T142),T142,0)+IF(ISNUMBER(Y142),Y142,0)</f>
        <v>1391800</v>
      </c>
      <c r="AH142" s="65"/>
      <c r="AI142" s="65"/>
      <c r="AJ142" s="65"/>
      <c r="AK142" s="65"/>
      <c r="AL142" s="65">
        <v>1897770</v>
      </c>
      <c r="AM142" s="65"/>
      <c r="AN142" s="65"/>
      <c r="AO142" s="65"/>
      <c r="AP142" s="65"/>
      <c r="AQ142" s="65">
        <v>0</v>
      </c>
      <c r="AR142" s="65"/>
      <c r="AS142" s="65"/>
      <c r="AT142" s="65"/>
      <c r="AU142" s="65"/>
      <c r="AV142" s="66">
        <v>0</v>
      </c>
      <c r="AW142" s="67"/>
      <c r="AX142" s="68"/>
      <c r="AY142" s="65">
        <f>IF(ISNUMBER(AL142),AL142,0)+IF(ISNUMBER(AQ142),AQ142,0)</f>
        <v>1897770</v>
      </c>
      <c r="AZ142" s="65"/>
      <c r="BA142" s="65"/>
      <c r="BB142" s="65"/>
      <c r="BC142" s="65"/>
      <c r="BD142" s="65">
        <v>2740300</v>
      </c>
      <c r="BE142" s="65"/>
      <c r="BF142" s="65"/>
      <c r="BG142" s="65"/>
      <c r="BH142" s="65"/>
      <c r="BI142" s="65">
        <v>0</v>
      </c>
      <c r="BJ142" s="65"/>
      <c r="BK142" s="65"/>
      <c r="BL142" s="65"/>
      <c r="BM142" s="65"/>
      <c r="BN142" s="66">
        <v>0</v>
      </c>
      <c r="BO142" s="67"/>
      <c r="BP142" s="68"/>
      <c r="BQ142" s="65">
        <f>IF(ISNUMBER(BD142),BD142,0)+IF(ISNUMBER(BI142),BI142,0)</f>
        <v>2740300</v>
      </c>
      <c r="BR142" s="65"/>
      <c r="BS142" s="65"/>
      <c r="BT142" s="65"/>
      <c r="BU142" s="65"/>
      <c r="CA142" s="69" t="s">
        <v>34</v>
      </c>
    </row>
    <row r="143" spans="1:79" s="69" customFormat="1" ht="38.25" customHeight="1" x14ac:dyDescent="0.2">
      <c r="A143" s="59">
        <v>2</v>
      </c>
      <c r="B143" s="60"/>
      <c r="C143" s="60"/>
      <c r="D143" s="62" t="s">
        <v>192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4"/>
      <c r="T143" s="65">
        <v>16029600</v>
      </c>
      <c r="U143" s="65"/>
      <c r="V143" s="65"/>
      <c r="W143" s="65"/>
      <c r="X143" s="65"/>
      <c r="Y143" s="65">
        <v>0</v>
      </c>
      <c r="Z143" s="65"/>
      <c r="AA143" s="65"/>
      <c r="AB143" s="65"/>
      <c r="AC143" s="65"/>
      <c r="AD143" s="66">
        <v>0</v>
      </c>
      <c r="AE143" s="67"/>
      <c r="AF143" s="68"/>
      <c r="AG143" s="65">
        <f>IF(ISNUMBER(T143),T143,0)+IF(ISNUMBER(Y143),Y143,0)</f>
        <v>16029600</v>
      </c>
      <c r="AH143" s="65"/>
      <c r="AI143" s="65"/>
      <c r="AJ143" s="65"/>
      <c r="AK143" s="65"/>
      <c r="AL143" s="65">
        <v>19852930</v>
      </c>
      <c r="AM143" s="65"/>
      <c r="AN143" s="65"/>
      <c r="AO143" s="65"/>
      <c r="AP143" s="65"/>
      <c r="AQ143" s="65">
        <v>0</v>
      </c>
      <c r="AR143" s="65"/>
      <c r="AS143" s="65"/>
      <c r="AT143" s="65"/>
      <c r="AU143" s="65"/>
      <c r="AV143" s="66">
        <v>0</v>
      </c>
      <c r="AW143" s="67"/>
      <c r="AX143" s="68"/>
      <c r="AY143" s="65">
        <f>IF(ISNUMBER(AL143),AL143,0)+IF(ISNUMBER(AQ143),AQ143,0)</f>
        <v>19852930</v>
      </c>
      <c r="AZ143" s="65"/>
      <c r="BA143" s="65"/>
      <c r="BB143" s="65"/>
      <c r="BC143" s="65"/>
      <c r="BD143" s="65">
        <v>25064050</v>
      </c>
      <c r="BE143" s="65"/>
      <c r="BF143" s="65"/>
      <c r="BG143" s="65"/>
      <c r="BH143" s="65"/>
      <c r="BI143" s="65">
        <v>0</v>
      </c>
      <c r="BJ143" s="65"/>
      <c r="BK143" s="65"/>
      <c r="BL143" s="65"/>
      <c r="BM143" s="65"/>
      <c r="BN143" s="66">
        <v>0</v>
      </c>
      <c r="BO143" s="67"/>
      <c r="BP143" s="68"/>
      <c r="BQ143" s="65">
        <f>IF(ISNUMBER(BD143),BD143,0)+IF(ISNUMBER(BI143),BI143,0)</f>
        <v>25064050</v>
      </c>
      <c r="BR143" s="65"/>
      <c r="BS143" s="65"/>
      <c r="BT143" s="65"/>
      <c r="BU143" s="65"/>
    </row>
    <row r="144" spans="1:79" s="69" customFormat="1" ht="25.5" customHeight="1" x14ac:dyDescent="0.2">
      <c r="A144" s="59">
        <v>3</v>
      </c>
      <c r="B144" s="60"/>
      <c r="C144" s="60"/>
      <c r="D144" s="62" t="s">
        <v>193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4"/>
      <c r="T144" s="65">
        <v>0</v>
      </c>
      <c r="U144" s="65"/>
      <c r="V144" s="65"/>
      <c r="W144" s="65"/>
      <c r="X144" s="65"/>
      <c r="Y144" s="65">
        <v>2007380</v>
      </c>
      <c r="Z144" s="65"/>
      <c r="AA144" s="65"/>
      <c r="AB144" s="65"/>
      <c r="AC144" s="65"/>
      <c r="AD144" s="66">
        <v>0</v>
      </c>
      <c r="AE144" s="67"/>
      <c r="AF144" s="68"/>
      <c r="AG144" s="65">
        <f>IF(ISNUMBER(T144),T144,0)+IF(ISNUMBER(Y144),Y144,0)</f>
        <v>2007380</v>
      </c>
      <c r="AH144" s="65"/>
      <c r="AI144" s="65"/>
      <c r="AJ144" s="65"/>
      <c r="AK144" s="65"/>
      <c r="AL144" s="65">
        <v>0</v>
      </c>
      <c r="AM144" s="65"/>
      <c r="AN144" s="65"/>
      <c r="AO144" s="65"/>
      <c r="AP144" s="65"/>
      <c r="AQ144" s="65">
        <v>1858380</v>
      </c>
      <c r="AR144" s="65"/>
      <c r="AS144" s="65"/>
      <c r="AT144" s="65"/>
      <c r="AU144" s="65"/>
      <c r="AV144" s="66">
        <v>0</v>
      </c>
      <c r="AW144" s="67"/>
      <c r="AX144" s="68"/>
      <c r="AY144" s="65">
        <f>IF(ISNUMBER(AL144),AL144,0)+IF(ISNUMBER(AQ144),AQ144,0)</f>
        <v>1858380</v>
      </c>
      <c r="AZ144" s="65"/>
      <c r="BA144" s="65"/>
      <c r="BB144" s="65"/>
      <c r="BC144" s="65"/>
      <c r="BD144" s="65">
        <v>0</v>
      </c>
      <c r="BE144" s="65"/>
      <c r="BF144" s="65"/>
      <c r="BG144" s="65"/>
      <c r="BH144" s="65"/>
      <c r="BI144" s="65">
        <v>1084300</v>
      </c>
      <c r="BJ144" s="65"/>
      <c r="BK144" s="65"/>
      <c r="BL144" s="65"/>
      <c r="BM144" s="65"/>
      <c r="BN144" s="66">
        <v>0</v>
      </c>
      <c r="BO144" s="67"/>
      <c r="BP144" s="68"/>
      <c r="BQ144" s="65">
        <f>IF(ISNUMBER(BD144),BD144,0)+IF(ISNUMBER(BI144),BI144,0)</f>
        <v>1084300</v>
      </c>
      <c r="BR144" s="65"/>
      <c r="BS144" s="65"/>
      <c r="BT144" s="65"/>
      <c r="BU144" s="65"/>
    </row>
    <row r="145" spans="1:79" s="69" customFormat="1" ht="25.5" customHeight="1" x14ac:dyDescent="0.2">
      <c r="A145" s="59">
        <v>4</v>
      </c>
      <c r="B145" s="60"/>
      <c r="C145" s="60"/>
      <c r="D145" s="62" t="s">
        <v>194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4"/>
      <c r="T145" s="65">
        <v>0</v>
      </c>
      <c r="U145" s="65"/>
      <c r="V145" s="65"/>
      <c r="W145" s="65"/>
      <c r="X145" s="65"/>
      <c r="Y145" s="65">
        <v>2185640</v>
      </c>
      <c r="Z145" s="65"/>
      <c r="AA145" s="65"/>
      <c r="AB145" s="65"/>
      <c r="AC145" s="65"/>
      <c r="AD145" s="66">
        <v>0</v>
      </c>
      <c r="AE145" s="67"/>
      <c r="AF145" s="68"/>
      <c r="AG145" s="65">
        <f>IF(ISNUMBER(T145),T145,0)+IF(ISNUMBER(Y145),Y145,0)</f>
        <v>2185640</v>
      </c>
      <c r="AH145" s="65"/>
      <c r="AI145" s="65"/>
      <c r="AJ145" s="65"/>
      <c r="AK145" s="65"/>
      <c r="AL145" s="65">
        <v>0</v>
      </c>
      <c r="AM145" s="65"/>
      <c r="AN145" s="65"/>
      <c r="AO145" s="65"/>
      <c r="AP145" s="65"/>
      <c r="AQ145" s="65">
        <v>2800000</v>
      </c>
      <c r="AR145" s="65"/>
      <c r="AS145" s="65"/>
      <c r="AT145" s="65"/>
      <c r="AU145" s="65"/>
      <c r="AV145" s="66">
        <v>0</v>
      </c>
      <c r="AW145" s="67"/>
      <c r="AX145" s="68"/>
      <c r="AY145" s="65">
        <f>IF(ISNUMBER(AL145),AL145,0)+IF(ISNUMBER(AQ145),AQ145,0)</f>
        <v>2800000</v>
      </c>
      <c r="AZ145" s="65"/>
      <c r="BA145" s="65"/>
      <c r="BB145" s="65"/>
      <c r="BC145" s="65"/>
      <c r="BD145" s="65">
        <v>0</v>
      </c>
      <c r="BE145" s="65"/>
      <c r="BF145" s="65"/>
      <c r="BG145" s="65"/>
      <c r="BH145" s="65"/>
      <c r="BI145" s="65">
        <v>0</v>
      </c>
      <c r="BJ145" s="65"/>
      <c r="BK145" s="65"/>
      <c r="BL145" s="65"/>
      <c r="BM145" s="65"/>
      <c r="BN145" s="66">
        <v>0</v>
      </c>
      <c r="BO145" s="67"/>
      <c r="BP145" s="68"/>
      <c r="BQ145" s="65">
        <f>IF(ISNUMBER(BD145),BD145,0)+IF(ISNUMBER(BI145),BI145,0)</f>
        <v>0</v>
      </c>
      <c r="BR145" s="65"/>
      <c r="BS145" s="65"/>
      <c r="BT145" s="65"/>
      <c r="BU145" s="65"/>
    </row>
    <row r="146" spans="1:79" s="4" customFormat="1" ht="12.75" customHeight="1" x14ac:dyDescent="0.2">
      <c r="A146" s="56"/>
      <c r="B146" s="57"/>
      <c r="C146" s="57"/>
      <c r="D146" s="70" t="s">
        <v>151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2"/>
      <c r="T146" s="73">
        <v>17421400</v>
      </c>
      <c r="U146" s="73"/>
      <c r="V146" s="73"/>
      <c r="W146" s="73"/>
      <c r="X146" s="73"/>
      <c r="Y146" s="73">
        <v>4193020</v>
      </c>
      <c r="Z146" s="73"/>
      <c r="AA146" s="73"/>
      <c r="AB146" s="73"/>
      <c r="AC146" s="73"/>
      <c r="AD146" s="74">
        <v>0</v>
      </c>
      <c r="AE146" s="75"/>
      <c r="AF146" s="76"/>
      <c r="AG146" s="73">
        <f>IF(ISNUMBER(T146),T146,0)+IF(ISNUMBER(Y146),Y146,0)</f>
        <v>21614420</v>
      </c>
      <c r="AH146" s="73"/>
      <c r="AI146" s="73"/>
      <c r="AJ146" s="73"/>
      <c r="AK146" s="73"/>
      <c r="AL146" s="73">
        <v>21750700</v>
      </c>
      <c r="AM146" s="73"/>
      <c r="AN146" s="73"/>
      <c r="AO146" s="73"/>
      <c r="AP146" s="73"/>
      <c r="AQ146" s="73">
        <v>4658380</v>
      </c>
      <c r="AR146" s="73"/>
      <c r="AS146" s="73"/>
      <c r="AT146" s="73"/>
      <c r="AU146" s="73"/>
      <c r="AV146" s="74">
        <v>0</v>
      </c>
      <c r="AW146" s="75"/>
      <c r="AX146" s="76"/>
      <c r="AY146" s="73">
        <f>IF(ISNUMBER(AL146),AL146,0)+IF(ISNUMBER(AQ146),AQ146,0)</f>
        <v>26409080</v>
      </c>
      <c r="AZ146" s="73"/>
      <c r="BA146" s="73"/>
      <c r="BB146" s="73"/>
      <c r="BC146" s="73"/>
      <c r="BD146" s="73">
        <v>27804350</v>
      </c>
      <c r="BE146" s="73"/>
      <c r="BF146" s="73"/>
      <c r="BG146" s="73"/>
      <c r="BH146" s="73"/>
      <c r="BI146" s="73">
        <v>1084300</v>
      </c>
      <c r="BJ146" s="73"/>
      <c r="BK146" s="73"/>
      <c r="BL146" s="73"/>
      <c r="BM146" s="73"/>
      <c r="BN146" s="74">
        <v>0</v>
      </c>
      <c r="BO146" s="75"/>
      <c r="BP146" s="76"/>
      <c r="BQ146" s="73">
        <f>IF(ISNUMBER(BD146),BD146,0)+IF(ISNUMBER(BI146),BI146,0)</f>
        <v>28888650</v>
      </c>
      <c r="BR146" s="73"/>
      <c r="BS146" s="73"/>
      <c r="BT146" s="73"/>
      <c r="BU146" s="73"/>
    </row>
    <row r="148" spans="1:79" ht="14.25" customHeight="1" x14ac:dyDescent="0.2">
      <c r="A148" s="16" t="s">
        <v>308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</row>
    <row r="149" spans="1:79" ht="15" customHeight="1" x14ac:dyDescent="0.2">
      <c r="A149" s="10" t="s">
        <v>278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79" ht="4.5" customHeight="1" x14ac:dyDescent="0.2"/>
    <row r="151" spans="1:79" ht="23.1" customHeight="1" x14ac:dyDescent="0.2">
      <c r="A151" s="22" t="s">
        <v>6</v>
      </c>
      <c r="B151" s="23"/>
      <c r="C151" s="23"/>
      <c r="D151" s="22" t="s">
        <v>124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/>
      <c r="T151" s="18" t="s">
        <v>300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 t="s">
        <v>305</v>
      </c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79" ht="54" customHeight="1" x14ac:dyDescent="0.2">
      <c r="A152" s="25"/>
      <c r="B152" s="26"/>
      <c r="C152" s="26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/>
      <c r="T152" s="18" t="s">
        <v>4</v>
      </c>
      <c r="U152" s="18"/>
      <c r="V152" s="18"/>
      <c r="W152" s="18"/>
      <c r="X152" s="18"/>
      <c r="Y152" s="18" t="s">
        <v>3</v>
      </c>
      <c r="Z152" s="18"/>
      <c r="AA152" s="18"/>
      <c r="AB152" s="18"/>
      <c r="AC152" s="18"/>
      <c r="AD152" s="28" t="s">
        <v>119</v>
      </c>
      <c r="AE152" s="29"/>
      <c r="AF152" s="30"/>
      <c r="AG152" s="18" t="s">
        <v>5</v>
      </c>
      <c r="AH152" s="18"/>
      <c r="AI152" s="18"/>
      <c r="AJ152" s="18"/>
      <c r="AK152" s="18"/>
      <c r="AL152" s="18" t="s">
        <v>4</v>
      </c>
      <c r="AM152" s="18"/>
      <c r="AN152" s="18"/>
      <c r="AO152" s="18"/>
      <c r="AP152" s="18"/>
      <c r="AQ152" s="18" t="s">
        <v>3</v>
      </c>
      <c r="AR152" s="18"/>
      <c r="AS152" s="18"/>
      <c r="AT152" s="18"/>
      <c r="AU152" s="18"/>
      <c r="AV152" s="28" t="s">
        <v>119</v>
      </c>
      <c r="AW152" s="29"/>
      <c r="AX152" s="30"/>
      <c r="AY152" s="18" t="s">
        <v>96</v>
      </c>
      <c r="AZ152" s="18"/>
      <c r="BA152" s="18"/>
      <c r="BB152" s="18"/>
      <c r="BC152" s="18"/>
    </row>
    <row r="153" spans="1:79" ht="15" customHeight="1" x14ac:dyDescent="0.2">
      <c r="A153" s="8">
        <v>1</v>
      </c>
      <c r="B153" s="9"/>
      <c r="C153" s="9"/>
      <c r="D153" s="8">
        <v>2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9"/>
      <c r="T153" s="18">
        <v>3</v>
      </c>
      <c r="U153" s="18"/>
      <c r="V153" s="18"/>
      <c r="W153" s="18"/>
      <c r="X153" s="18"/>
      <c r="Y153" s="18">
        <v>4</v>
      </c>
      <c r="Z153" s="18"/>
      <c r="AA153" s="18"/>
      <c r="AB153" s="18"/>
      <c r="AC153" s="18"/>
      <c r="AD153" s="8">
        <v>5</v>
      </c>
      <c r="AE153" s="9"/>
      <c r="AF153" s="19"/>
      <c r="AG153" s="18">
        <v>6</v>
      </c>
      <c r="AH153" s="18"/>
      <c r="AI153" s="18"/>
      <c r="AJ153" s="18"/>
      <c r="AK153" s="18"/>
      <c r="AL153" s="18">
        <v>7</v>
      </c>
      <c r="AM153" s="18"/>
      <c r="AN153" s="18"/>
      <c r="AO153" s="18"/>
      <c r="AP153" s="18"/>
      <c r="AQ153" s="18">
        <v>8</v>
      </c>
      <c r="AR153" s="18"/>
      <c r="AS153" s="18"/>
      <c r="AT153" s="18"/>
      <c r="AU153" s="18"/>
      <c r="AV153" s="8">
        <v>9</v>
      </c>
      <c r="AW153" s="9"/>
      <c r="AX153" s="19"/>
      <c r="AY153" s="18">
        <v>10</v>
      </c>
      <c r="AZ153" s="18"/>
      <c r="BA153" s="18"/>
      <c r="BB153" s="18"/>
      <c r="BC153" s="18"/>
    </row>
    <row r="154" spans="1:79" s="1" customFormat="1" ht="10.5" hidden="1" customHeight="1" x14ac:dyDescent="0.2">
      <c r="A154" s="6" t="s">
        <v>69</v>
      </c>
      <c r="B154" s="7"/>
      <c r="C154" s="7"/>
      <c r="D154" s="6" t="s">
        <v>57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13"/>
      <c r="T154" s="15" t="s">
        <v>60</v>
      </c>
      <c r="U154" s="15"/>
      <c r="V154" s="15"/>
      <c r="W154" s="15"/>
      <c r="X154" s="15"/>
      <c r="Y154" s="15" t="s">
        <v>61</v>
      </c>
      <c r="Z154" s="15"/>
      <c r="AA154" s="15"/>
      <c r="AB154" s="15"/>
      <c r="AC154" s="15"/>
      <c r="AD154" s="6" t="s">
        <v>94</v>
      </c>
      <c r="AE154" s="7"/>
      <c r="AF154" s="13"/>
      <c r="AG154" s="34" t="s">
        <v>99</v>
      </c>
      <c r="AH154" s="34"/>
      <c r="AI154" s="34"/>
      <c r="AJ154" s="34"/>
      <c r="AK154" s="34"/>
      <c r="AL154" s="15" t="s">
        <v>62</v>
      </c>
      <c r="AM154" s="15"/>
      <c r="AN154" s="15"/>
      <c r="AO154" s="15"/>
      <c r="AP154" s="15"/>
      <c r="AQ154" s="15" t="s">
        <v>63</v>
      </c>
      <c r="AR154" s="15"/>
      <c r="AS154" s="15"/>
      <c r="AT154" s="15"/>
      <c r="AU154" s="15"/>
      <c r="AV154" s="6" t="s">
        <v>95</v>
      </c>
      <c r="AW154" s="7"/>
      <c r="AX154" s="13"/>
      <c r="AY154" s="34" t="s">
        <v>99</v>
      </c>
      <c r="AZ154" s="34"/>
      <c r="BA154" s="34"/>
      <c r="BB154" s="34"/>
      <c r="BC154" s="34"/>
      <c r="CA154" s="1" t="s">
        <v>35</v>
      </c>
    </row>
    <row r="155" spans="1:79" s="69" customFormat="1" ht="12.75" customHeight="1" x14ac:dyDescent="0.2">
      <c r="A155" s="59">
        <v>1</v>
      </c>
      <c r="B155" s="60"/>
      <c r="C155" s="60"/>
      <c r="D155" s="62" t="s">
        <v>191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4"/>
      <c r="T155" s="65">
        <v>3288360</v>
      </c>
      <c r="U155" s="65"/>
      <c r="V155" s="65"/>
      <c r="W155" s="65"/>
      <c r="X155" s="65"/>
      <c r="Y155" s="65">
        <v>0</v>
      </c>
      <c r="Z155" s="65"/>
      <c r="AA155" s="65"/>
      <c r="AB155" s="65"/>
      <c r="AC155" s="65"/>
      <c r="AD155" s="66">
        <v>0</v>
      </c>
      <c r="AE155" s="67"/>
      <c r="AF155" s="68"/>
      <c r="AG155" s="65">
        <f>IF(ISNUMBER(T155),T155,0)+IF(ISNUMBER(Y155),Y155,0)</f>
        <v>3288360</v>
      </c>
      <c r="AH155" s="65"/>
      <c r="AI155" s="65"/>
      <c r="AJ155" s="65"/>
      <c r="AK155" s="65"/>
      <c r="AL155" s="65">
        <v>3946030</v>
      </c>
      <c r="AM155" s="65"/>
      <c r="AN155" s="65"/>
      <c r="AO155" s="65"/>
      <c r="AP155" s="65"/>
      <c r="AQ155" s="65">
        <v>0</v>
      </c>
      <c r="AR155" s="65"/>
      <c r="AS155" s="65"/>
      <c r="AT155" s="65"/>
      <c r="AU155" s="65"/>
      <c r="AV155" s="66">
        <v>0</v>
      </c>
      <c r="AW155" s="67"/>
      <c r="AX155" s="68"/>
      <c r="AY155" s="65">
        <f>IF(ISNUMBER(AL155),AL155,0)+IF(ISNUMBER(AQ155),AQ155,0)</f>
        <v>3946030</v>
      </c>
      <c r="AZ155" s="65"/>
      <c r="BA155" s="65"/>
      <c r="BB155" s="65"/>
      <c r="BC155" s="65"/>
      <c r="CA155" s="69" t="s">
        <v>36</v>
      </c>
    </row>
    <row r="156" spans="1:79" s="69" customFormat="1" ht="38.25" customHeight="1" x14ac:dyDescent="0.2">
      <c r="A156" s="59">
        <v>2</v>
      </c>
      <c r="B156" s="60"/>
      <c r="C156" s="60"/>
      <c r="D156" s="62" t="s">
        <v>192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4"/>
      <c r="T156" s="65">
        <v>30004330</v>
      </c>
      <c r="U156" s="65"/>
      <c r="V156" s="65"/>
      <c r="W156" s="65"/>
      <c r="X156" s="65"/>
      <c r="Y156" s="65">
        <v>0</v>
      </c>
      <c r="Z156" s="65"/>
      <c r="AA156" s="65"/>
      <c r="AB156" s="65"/>
      <c r="AC156" s="65"/>
      <c r="AD156" s="66">
        <v>0</v>
      </c>
      <c r="AE156" s="67"/>
      <c r="AF156" s="68"/>
      <c r="AG156" s="65">
        <f>IF(ISNUMBER(T156),T156,0)+IF(ISNUMBER(Y156),Y156,0)</f>
        <v>30004330</v>
      </c>
      <c r="AH156" s="65"/>
      <c r="AI156" s="65"/>
      <c r="AJ156" s="65"/>
      <c r="AK156" s="65"/>
      <c r="AL156" s="65">
        <v>36005210</v>
      </c>
      <c r="AM156" s="65"/>
      <c r="AN156" s="65"/>
      <c r="AO156" s="65"/>
      <c r="AP156" s="65"/>
      <c r="AQ156" s="65">
        <v>0</v>
      </c>
      <c r="AR156" s="65"/>
      <c r="AS156" s="65"/>
      <c r="AT156" s="65"/>
      <c r="AU156" s="65"/>
      <c r="AV156" s="66">
        <v>0</v>
      </c>
      <c r="AW156" s="67"/>
      <c r="AX156" s="68"/>
      <c r="AY156" s="65">
        <f>IF(ISNUMBER(AL156),AL156,0)+IF(ISNUMBER(AQ156),AQ156,0)</f>
        <v>36005210</v>
      </c>
      <c r="AZ156" s="65"/>
      <c r="BA156" s="65"/>
      <c r="BB156" s="65"/>
      <c r="BC156" s="65"/>
    </row>
    <row r="157" spans="1:79" s="69" customFormat="1" ht="25.5" customHeight="1" x14ac:dyDescent="0.2">
      <c r="A157" s="59">
        <v>3</v>
      </c>
      <c r="B157" s="60"/>
      <c r="C157" s="60"/>
      <c r="D157" s="62" t="s">
        <v>193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4"/>
      <c r="T157" s="65">
        <v>0</v>
      </c>
      <c r="U157" s="65"/>
      <c r="V157" s="65"/>
      <c r="W157" s="65"/>
      <c r="X157" s="65"/>
      <c r="Y157" s="65">
        <v>1578250</v>
      </c>
      <c r="Z157" s="65"/>
      <c r="AA157" s="65"/>
      <c r="AB157" s="65"/>
      <c r="AC157" s="65"/>
      <c r="AD157" s="66">
        <v>0</v>
      </c>
      <c r="AE157" s="67"/>
      <c r="AF157" s="68"/>
      <c r="AG157" s="65">
        <f>IF(ISNUMBER(T157),T157,0)+IF(ISNUMBER(Y157),Y157,0)</f>
        <v>1578250</v>
      </c>
      <c r="AH157" s="65"/>
      <c r="AI157" s="65"/>
      <c r="AJ157" s="65"/>
      <c r="AK157" s="65"/>
      <c r="AL157" s="65">
        <v>0</v>
      </c>
      <c r="AM157" s="65"/>
      <c r="AN157" s="65"/>
      <c r="AO157" s="65"/>
      <c r="AP157" s="65"/>
      <c r="AQ157" s="65">
        <v>984150</v>
      </c>
      <c r="AR157" s="65"/>
      <c r="AS157" s="65"/>
      <c r="AT157" s="65"/>
      <c r="AU157" s="65"/>
      <c r="AV157" s="66">
        <v>0</v>
      </c>
      <c r="AW157" s="67"/>
      <c r="AX157" s="68"/>
      <c r="AY157" s="65">
        <f>IF(ISNUMBER(AL157),AL157,0)+IF(ISNUMBER(AQ157),AQ157,0)</f>
        <v>984150</v>
      </c>
      <c r="AZ157" s="65"/>
      <c r="BA157" s="65"/>
      <c r="BB157" s="65"/>
      <c r="BC157" s="65"/>
    </row>
    <row r="158" spans="1:79" s="69" customFormat="1" ht="25.5" customHeight="1" x14ac:dyDescent="0.2">
      <c r="A158" s="59">
        <v>4</v>
      </c>
      <c r="B158" s="60"/>
      <c r="C158" s="60"/>
      <c r="D158" s="62" t="s">
        <v>194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4"/>
      <c r="T158" s="65">
        <v>0</v>
      </c>
      <c r="U158" s="65"/>
      <c r="V158" s="65"/>
      <c r="W158" s="65"/>
      <c r="X158" s="65"/>
      <c r="Y158" s="65">
        <v>0</v>
      </c>
      <c r="Z158" s="65"/>
      <c r="AA158" s="65"/>
      <c r="AB158" s="65"/>
      <c r="AC158" s="65"/>
      <c r="AD158" s="66">
        <v>0</v>
      </c>
      <c r="AE158" s="67"/>
      <c r="AF158" s="68"/>
      <c r="AG158" s="65">
        <f>IF(ISNUMBER(T158),T158,0)+IF(ISNUMBER(Y158),Y158,0)</f>
        <v>0</v>
      </c>
      <c r="AH158" s="65"/>
      <c r="AI158" s="65"/>
      <c r="AJ158" s="65"/>
      <c r="AK158" s="65"/>
      <c r="AL158" s="65">
        <v>0</v>
      </c>
      <c r="AM158" s="65"/>
      <c r="AN158" s="65"/>
      <c r="AO158" s="65"/>
      <c r="AP158" s="65"/>
      <c r="AQ158" s="65">
        <v>0</v>
      </c>
      <c r="AR158" s="65"/>
      <c r="AS158" s="65"/>
      <c r="AT158" s="65"/>
      <c r="AU158" s="65"/>
      <c r="AV158" s="66">
        <v>0</v>
      </c>
      <c r="AW158" s="67"/>
      <c r="AX158" s="68"/>
      <c r="AY158" s="65">
        <f>IF(ISNUMBER(AL158),AL158,0)+IF(ISNUMBER(AQ158),AQ158,0)</f>
        <v>0</v>
      </c>
      <c r="AZ158" s="65"/>
      <c r="BA158" s="65"/>
      <c r="BB158" s="65"/>
      <c r="BC158" s="65"/>
    </row>
    <row r="159" spans="1:79" s="4" customFormat="1" ht="12.75" customHeight="1" x14ac:dyDescent="0.2">
      <c r="A159" s="56"/>
      <c r="B159" s="57"/>
      <c r="C159" s="57"/>
      <c r="D159" s="70" t="s">
        <v>151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2"/>
      <c r="T159" s="73">
        <v>33292690</v>
      </c>
      <c r="U159" s="73"/>
      <c r="V159" s="73"/>
      <c r="W159" s="73"/>
      <c r="X159" s="73"/>
      <c r="Y159" s="73">
        <v>1578250</v>
      </c>
      <c r="Z159" s="73"/>
      <c r="AA159" s="73"/>
      <c r="AB159" s="73"/>
      <c r="AC159" s="73"/>
      <c r="AD159" s="74">
        <v>0</v>
      </c>
      <c r="AE159" s="75"/>
      <c r="AF159" s="76"/>
      <c r="AG159" s="73">
        <f>IF(ISNUMBER(T159),T159,0)+IF(ISNUMBER(Y159),Y159,0)</f>
        <v>34870940</v>
      </c>
      <c r="AH159" s="73"/>
      <c r="AI159" s="73"/>
      <c r="AJ159" s="73"/>
      <c r="AK159" s="73"/>
      <c r="AL159" s="73">
        <v>39951240</v>
      </c>
      <c r="AM159" s="73"/>
      <c r="AN159" s="73"/>
      <c r="AO159" s="73"/>
      <c r="AP159" s="73"/>
      <c r="AQ159" s="73">
        <v>984150</v>
      </c>
      <c r="AR159" s="73"/>
      <c r="AS159" s="73"/>
      <c r="AT159" s="73"/>
      <c r="AU159" s="73"/>
      <c r="AV159" s="74">
        <v>0</v>
      </c>
      <c r="AW159" s="75"/>
      <c r="AX159" s="76"/>
      <c r="AY159" s="73">
        <f>IF(ISNUMBER(AL159),AL159,0)+IF(ISNUMBER(AQ159),AQ159,0)</f>
        <v>40935390</v>
      </c>
      <c r="AZ159" s="73"/>
      <c r="BA159" s="73"/>
      <c r="BB159" s="73"/>
      <c r="BC159" s="73"/>
    </row>
    <row r="161" spans="1:79" ht="14.25" customHeight="1" x14ac:dyDescent="0.2">
      <c r="A161" s="16" t="s">
        <v>157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</row>
    <row r="162" spans="1:79" ht="6.75" customHeight="1" x14ac:dyDescent="0.2"/>
    <row r="163" spans="1:79" ht="14.25" customHeight="1" x14ac:dyDescent="0.2">
      <c r="A163" s="16" t="s">
        <v>293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</row>
    <row r="165" spans="1:79" ht="23.1" customHeight="1" x14ac:dyDescent="0.2">
      <c r="A165" s="22" t="s">
        <v>6</v>
      </c>
      <c r="B165" s="23"/>
      <c r="C165" s="23"/>
      <c r="D165" s="18" t="s">
        <v>9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 t="s">
        <v>8</v>
      </c>
      <c r="R165" s="18"/>
      <c r="S165" s="18"/>
      <c r="T165" s="18"/>
      <c r="U165" s="18"/>
      <c r="V165" s="18" t="s">
        <v>7</v>
      </c>
      <c r="W165" s="18"/>
      <c r="X165" s="18"/>
      <c r="Y165" s="18"/>
      <c r="Z165" s="18"/>
      <c r="AA165" s="18"/>
      <c r="AB165" s="18"/>
      <c r="AC165" s="18"/>
      <c r="AD165" s="18"/>
      <c r="AE165" s="18"/>
      <c r="AF165" s="8" t="s">
        <v>279</v>
      </c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9"/>
      <c r="AU165" s="8" t="s">
        <v>282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19"/>
      <c r="BJ165" s="8" t="s">
        <v>289</v>
      </c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19"/>
    </row>
    <row r="166" spans="1:79" ht="32.25" customHeight="1" x14ac:dyDescent="0.2">
      <c r="A166" s="25"/>
      <c r="B166" s="26"/>
      <c r="C166" s="26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 t="s">
        <v>4</v>
      </c>
      <c r="AG166" s="18"/>
      <c r="AH166" s="18"/>
      <c r="AI166" s="18"/>
      <c r="AJ166" s="18"/>
      <c r="AK166" s="18" t="s">
        <v>3</v>
      </c>
      <c r="AL166" s="18"/>
      <c r="AM166" s="18"/>
      <c r="AN166" s="18"/>
      <c r="AO166" s="18"/>
      <c r="AP166" s="18" t="s">
        <v>126</v>
      </c>
      <c r="AQ166" s="18"/>
      <c r="AR166" s="18"/>
      <c r="AS166" s="18"/>
      <c r="AT166" s="18"/>
      <c r="AU166" s="18" t="s">
        <v>4</v>
      </c>
      <c r="AV166" s="18"/>
      <c r="AW166" s="18"/>
      <c r="AX166" s="18"/>
      <c r="AY166" s="18"/>
      <c r="AZ166" s="18" t="s">
        <v>3</v>
      </c>
      <c r="BA166" s="18"/>
      <c r="BB166" s="18"/>
      <c r="BC166" s="18"/>
      <c r="BD166" s="18"/>
      <c r="BE166" s="18" t="s">
        <v>90</v>
      </c>
      <c r="BF166" s="18"/>
      <c r="BG166" s="18"/>
      <c r="BH166" s="18"/>
      <c r="BI166" s="18"/>
      <c r="BJ166" s="18" t="s">
        <v>4</v>
      </c>
      <c r="BK166" s="18"/>
      <c r="BL166" s="18"/>
      <c r="BM166" s="18"/>
      <c r="BN166" s="18"/>
      <c r="BO166" s="18" t="s">
        <v>3</v>
      </c>
      <c r="BP166" s="18"/>
      <c r="BQ166" s="18"/>
      <c r="BR166" s="18"/>
      <c r="BS166" s="18"/>
      <c r="BT166" s="18" t="s">
        <v>97</v>
      </c>
      <c r="BU166" s="18"/>
      <c r="BV166" s="18"/>
      <c r="BW166" s="18"/>
      <c r="BX166" s="18"/>
    </row>
    <row r="167" spans="1:79" ht="15" customHeight="1" x14ac:dyDescent="0.2">
      <c r="A167" s="8">
        <v>1</v>
      </c>
      <c r="B167" s="9"/>
      <c r="C167" s="9"/>
      <c r="D167" s="18">
        <v>2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>
        <v>3</v>
      </c>
      <c r="R167" s="18"/>
      <c r="S167" s="18"/>
      <c r="T167" s="18"/>
      <c r="U167" s="18"/>
      <c r="V167" s="18">
        <v>4</v>
      </c>
      <c r="W167" s="18"/>
      <c r="X167" s="18"/>
      <c r="Y167" s="18"/>
      <c r="Z167" s="18"/>
      <c r="AA167" s="18"/>
      <c r="AB167" s="18"/>
      <c r="AC167" s="18"/>
      <c r="AD167" s="18"/>
      <c r="AE167" s="18"/>
      <c r="AF167" s="18">
        <v>5</v>
      </c>
      <c r="AG167" s="18"/>
      <c r="AH167" s="18"/>
      <c r="AI167" s="18"/>
      <c r="AJ167" s="18"/>
      <c r="AK167" s="18">
        <v>6</v>
      </c>
      <c r="AL167" s="18"/>
      <c r="AM167" s="18"/>
      <c r="AN167" s="18"/>
      <c r="AO167" s="18"/>
      <c r="AP167" s="18">
        <v>7</v>
      </c>
      <c r="AQ167" s="18"/>
      <c r="AR167" s="18"/>
      <c r="AS167" s="18"/>
      <c r="AT167" s="18"/>
      <c r="AU167" s="18">
        <v>8</v>
      </c>
      <c r="AV167" s="18"/>
      <c r="AW167" s="18"/>
      <c r="AX167" s="18"/>
      <c r="AY167" s="18"/>
      <c r="AZ167" s="18">
        <v>9</v>
      </c>
      <c r="BA167" s="18"/>
      <c r="BB167" s="18"/>
      <c r="BC167" s="18"/>
      <c r="BD167" s="18"/>
      <c r="BE167" s="18">
        <v>10</v>
      </c>
      <c r="BF167" s="18"/>
      <c r="BG167" s="18"/>
      <c r="BH167" s="18"/>
      <c r="BI167" s="18"/>
      <c r="BJ167" s="18">
        <v>11</v>
      </c>
      <c r="BK167" s="18"/>
      <c r="BL167" s="18"/>
      <c r="BM167" s="18"/>
      <c r="BN167" s="18"/>
      <c r="BO167" s="18">
        <v>12</v>
      </c>
      <c r="BP167" s="18"/>
      <c r="BQ167" s="18"/>
      <c r="BR167" s="18"/>
      <c r="BS167" s="18"/>
      <c r="BT167" s="18">
        <v>13</v>
      </c>
      <c r="BU167" s="18"/>
      <c r="BV167" s="18"/>
      <c r="BW167" s="18"/>
      <c r="BX167" s="18"/>
    </row>
    <row r="168" spans="1:79" ht="10.5" hidden="1" customHeight="1" x14ac:dyDescent="0.2">
      <c r="A168" s="6" t="s">
        <v>159</v>
      </c>
      <c r="B168" s="7"/>
      <c r="C168" s="7"/>
      <c r="D168" s="18" t="s">
        <v>57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 t="s">
        <v>70</v>
      </c>
      <c r="R168" s="18"/>
      <c r="S168" s="18"/>
      <c r="T168" s="18"/>
      <c r="U168" s="18"/>
      <c r="V168" s="18" t="s">
        <v>71</v>
      </c>
      <c r="W168" s="18"/>
      <c r="X168" s="18"/>
      <c r="Y168" s="18"/>
      <c r="Z168" s="18"/>
      <c r="AA168" s="18"/>
      <c r="AB168" s="18"/>
      <c r="AC168" s="18"/>
      <c r="AD168" s="18"/>
      <c r="AE168" s="18"/>
      <c r="AF168" s="15" t="s">
        <v>112</v>
      </c>
      <c r="AG168" s="15"/>
      <c r="AH168" s="15"/>
      <c r="AI168" s="15"/>
      <c r="AJ168" s="15"/>
      <c r="AK168" s="12" t="s">
        <v>113</v>
      </c>
      <c r="AL168" s="12"/>
      <c r="AM168" s="12"/>
      <c r="AN168" s="12"/>
      <c r="AO168" s="12"/>
      <c r="AP168" s="34" t="s">
        <v>125</v>
      </c>
      <c r="AQ168" s="34"/>
      <c r="AR168" s="34"/>
      <c r="AS168" s="34"/>
      <c r="AT168" s="34"/>
      <c r="AU168" s="15" t="s">
        <v>114</v>
      </c>
      <c r="AV168" s="15"/>
      <c r="AW168" s="15"/>
      <c r="AX168" s="15"/>
      <c r="AY168" s="15"/>
      <c r="AZ168" s="12" t="s">
        <v>115</v>
      </c>
      <c r="BA168" s="12"/>
      <c r="BB168" s="12"/>
      <c r="BC168" s="12"/>
      <c r="BD168" s="12"/>
      <c r="BE168" s="34" t="s">
        <v>125</v>
      </c>
      <c r="BF168" s="34"/>
      <c r="BG168" s="34"/>
      <c r="BH168" s="34"/>
      <c r="BI168" s="34"/>
      <c r="BJ168" s="15" t="s">
        <v>106</v>
      </c>
      <c r="BK168" s="15"/>
      <c r="BL168" s="15"/>
      <c r="BM168" s="15"/>
      <c r="BN168" s="15"/>
      <c r="BO168" s="12" t="s">
        <v>107</v>
      </c>
      <c r="BP168" s="12"/>
      <c r="BQ168" s="12"/>
      <c r="BR168" s="12"/>
      <c r="BS168" s="12"/>
      <c r="BT168" s="34" t="s">
        <v>125</v>
      </c>
      <c r="BU168" s="34"/>
      <c r="BV168" s="34"/>
      <c r="BW168" s="34"/>
      <c r="BX168" s="34"/>
      <c r="CA168" t="s">
        <v>37</v>
      </c>
    </row>
    <row r="169" spans="1:79" s="4" customFormat="1" ht="15" customHeight="1" x14ac:dyDescent="0.2">
      <c r="A169" s="56">
        <v>0</v>
      </c>
      <c r="B169" s="57"/>
      <c r="C169" s="57"/>
      <c r="D169" s="78" t="s">
        <v>195</v>
      </c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2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>
        <f>IF(ISNUMBER(AF169),AF169,0)+IF(ISNUMBER(AK169),AK169,0)</f>
        <v>0</v>
      </c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>
        <f>IF(ISNUMBER(AU169),AU169,0)+IF(ISNUMBER(AZ169),AZ169,0)</f>
        <v>0</v>
      </c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>
        <f>IF(ISNUMBER(BJ169),BJ169,0)+IF(ISNUMBER(BO169),BO169,0)</f>
        <v>0</v>
      </c>
      <c r="BU169" s="80"/>
      <c r="BV169" s="80"/>
      <c r="BW169" s="80"/>
      <c r="BX169" s="80"/>
      <c r="CA169" s="4" t="s">
        <v>38</v>
      </c>
    </row>
    <row r="170" spans="1:79" s="69" customFormat="1" ht="15" customHeight="1" x14ac:dyDescent="0.2">
      <c r="A170" s="59">
        <v>0</v>
      </c>
      <c r="B170" s="60"/>
      <c r="C170" s="60"/>
      <c r="D170" s="77" t="s">
        <v>196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18" t="s">
        <v>197</v>
      </c>
      <c r="R170" s="18"/>
      <c r="S170" s="18"/>
      <c r="T170" s="18"/>
      <c r="U170" s="18"/>
      <c r="V170" s="77" t="s">
        <v>198</v>
      </c>
      <c r="W170" s="63"/>
      <c r="X170" s="63"/>
      <c r="Y170" s="63"/>
      <c r="Z170" s="63"/>
      <c r="AA170" s="63"/>
      <c r="AB170" s="63"/>
      <c r="AC170" s="63"/>
      <c r="AD170" s="63"/>
      <c r="AE170" s="64"/>
      <c r="AF170" s="81">
        <v>4</v>
      </c>
      <c r="AG170" s="81"/>
      <c r="AH170" s="81"/>
      <c r="AI170" s="81"/>
      <c r="AJ170" s="81"/>
      <c r="AK170" s="81">
        <v>0</v>
      </c>
      <c r="AL170" s="81"/>
      <c r="AM170" s="81"/>
      <c r="AN170" s="81"/>
      <c r="AO170" s="81"/>
      <c r="AP170" s="81">
        <f>IF(ISNUMBER(AF170),AF170,0)+IF(ISNUMBER(AK170),AK170,0)</f>
        <v>4</v>
      </c>
      <c r="AQ170" s="81"/>
      <c r="AR170" s="81"/>
      <c r="AS170" s="81"/>
      <c r="AT170" s="81"/>
      <c r="AU170" s="81">
        <v>4</v>
      </c>
      <c r="AV170" s="81"/>
      <c r="AW170" s="81"/>
      <c r="AX170" s="81"/>
      <c r="AY170" s="81"/>
      <c r="AZ170" s="81">
        <v>0</v>
      </c>
      <c r="BA170" s="81"/>
      <c r="BB170" s="81"/>
      <c r="BC170" s="81"/>
      <c r="BD170" s="81"/>
      <c r="BE170" s="81">
        <f>IF(ISNUMBER(AU170),AU170,0)+IF(ISNUMBER(AZ170),AZ170,0)</f>
        <v>4</v>
      </c>
      <c r="BF170" s="81"/>
      <c r="BG170" s="81"/>
      <c r="BH170" s="81"/>
      <c r="BI170" s="81"/>
      <c r="BJ170" s="81">
        <v>4</v>
      </c>
      <c r="BK170" s="81"/>
      <c r="BL170" s="81"/>
      <c r="BM170" s="81"/>
      <c r="BN170" s="81"/>
      <c r="BO170" s="81">
        <v>0</v>
      </c>
      <c r="BP170" s="81"/>
      <c r="BQ170" s="81"/>
      <c r="BR170" s="81"/>
      <c r="BS170" s="81"/>
      <c r="BT170" s="81">
        <f>IF(ISNUMBER(BJ170),BJ170,0)+IF(ISNUMBER(BO170),BO170,0)</f>
        <v>4</v>
      </c>
      <c r="BU170" s="81"/>
      <c r="BV170" s="81"/>
      <c r="BW170" s="81"/>
      <c r="BX170" s="81"/>
    </row>
    <row r="171" spans="1:79" s="69" customFormat="1" ht="15" customHeight="1" x14ac:dyDescent="0.2">
      <c r="A171" s="59">
        <v>0</v>
      </c>
      <c r="B171" s="60"/>
      <c r="C171" s="60"/>
      <c r="D171" s="77" t="s">
        <v>199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18" t="s">
        <v>197</v>
      </c>
      <c r="R171" s="18"/>
      <c r="S171" s="18"/>
      <c r="T171" s="18"/>
      <c r="U171" s="18"/>
      <c r="V171" s="77" t="s">
        <v>198</v>
      </c>
      <c r="W171" s="63"/>
      <c r="X171" s="63"/>
      <c r="Y171" s="63"/>
      <c r="Z171" s="63"/>
      <c r="AA171" s="63"/>
      <c r="AB171" s="63"/>
      <c r="AC171" s="63"/>
      <c r="AD171" s="63"/>
      <c r="AE171" s="64"/>
      <c r="AF171" s="81">
        <v>41</v>
      </c>
      <c r="AG171" s="81"/>
      <c r="AH171" s="81"/>
      <c r="AI171" s="81"/>
      <c r="AJ171" s="81"/>
      <c r="AK171" s="81">
        <v>0</v>
      </c>
      <c r="AL171" s="81"/>
      <c r="AM171" s="81"/>
      <c r="AN171" s="81"/>
      <c r="AO171" s="81"/>
      <c r="AP171" s="81">
        <f>IF(ISNUMBER(AF171),AF171,0)+IF(ISNUMBER(AK171),AK171,0)</f>
        <v>41</v>
      </c>
      <c r="AQ171" s="81"/>
      <c r="AR171" s="81"/>
      <c r="AS171" s="81"/>
      <c r="AT171" s="81"/>
      <c r="AU171" s="81">
        <v>41</v>
      </c>
      <c r="AV171" s="81"/>
      <c r="AW171" s="81"/>
      <c r="AX171" s="81"/>
      <c r="AY171" s="81"/>
      <c r="AZ171" s="81">
        <v>0</v>
      </c>
      <c r="BA171" s="81"/>
      <c r="BB171" s="81"/>
      <c r="BC171" s="81"/>
      <c r="BD171" s="81"/>
      <c r="BE171" s="81">
        <f>IF(ISNUMBER(AU171),AU171,0)+IF(ISNUMBER(AZ171),AZ171,0)</f>
        <v>41</v>
      </c>
      <c r="BF171" s="81"/>
      <c r="BG171" s="81"/>
      <c r="BH171" s="81"/>
      <c r="BI171" s="81"/>
      <c r="BJ171" s="81">
        <v>42</v>
      </c>
      <c r="BK171" s="81"/>
      <c r="BL171" s="81"/>
      <c r="BM171" s="81"/>
      <c r="BN171" s="81"/>
      <c r="BO171" s="81">
        <v>0</v>
      </c>
      <c r="BP171" s="81"/>
      <c r="BQ171" s="81"/>
      <c r="BR171" s="81"/>
      <c r="BS171" s="81"/>
      <c r="BT171" s="81">
        <f>IF(ISNUMBER(BJ171),BJ171,0)+IF(ISNUMBER(BO171),BO171,0)</f>
        <v>42</v>
      </c>
      <c r="BU171" s="81"/>
      <c r="BV171" s="81"/>
      <c r="BW171" s="81"/>
      <c r="BX171" s="81"/>
    </row>
    <row r="172" spans="1:79" s="69" customFormat="1" ht="30" customHeight="1" x14ac:dyDescent="0.2">
      <c r="A172" s="59">
        <v>0</v>
      </c>
      <c r="B172" s="60"/>
      <c r="C172" s="60"/>
      <c r="D172" s="77" t="s">
        <v>200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18" t="s">
        <v>197</v>
      </c>
      <c r="R172" s="18"/>
      <c r="S172" s="18"/>
      <c r="T172" s="18"/>
      <c r="U172" s="18"/>
      <c r="V172" s="77" t="s">
        <v>201</v>
      </c>
      <c r="W172" s="63"/>
      <c r="X172" s="63"/>
      <c r="Y172" s="63"/>
      <c r="Z172" s="63"/>
      <c r="AA172" s="63"/>
      <c r="AB172" s="63"/>
      <c r="AC172" s="63"/>
      <c r="AD172" s="63"/>
      <c r="AE172" s="64"/>
      <c r="AF172" s="81">
        <v>97.05</v>
      </c>
      <c r="AG172" s="81"/>
      <c r="AH172" s="81"/>
      <c r="AI172" s="81"/>
      <c r="AJ172" s="81"/>
      <c r="AK172" s="81">
        <v>0</v>
      </c>
      <c r="AL172" s="81"/>
      <c r="AM172" s="81"/>
      <c r="AN172" s="81"/>
      <c r="AO172" s="81"/>
      <c r="AP172" s="81">
        <f>IF(ISNUMBER(AF172),AF172,0)+IF(ISNUMBER(AK172),AK172,0)</f>
        <v>97.05</v>
      </c>
      <c r="AQ172" s="81"/>
      <c r="AR172" s="81"/>
      <c r="AS172" s="81"/>
      <c r="AT172" s="81"/>
      <c r="AU172" s="81">
        <v>97.05</v>
      </c>
      <c r="AV172" s="81"/>
      <c r="AW172" s="81"/>
      <c r="AX172" s="81"/>
      <c r="AY172" s="81"/>
      <c r="AZ172" s="81">
        <v>0</v>
      </c>
      <c r="BA172" s="81"/>
      <c r="BB172" s="81"/>
      <c r="BC172" s="81"/>
      <c r="BD172" s="81"/>
      <c r="BE172" s="81">
        <f>IF(ISNUMBER(AU172),AU172,0)+IF(ISNUMBER(AZ172),AZ172,0)</f>
        <v>97.05</v>
      </c>
      <c r="BF172" s="81"/>
      <c r="BG172" s="81"/>
      <c r="BH172" s="81"/>
      <c r="BI172" s="81"/>
      <c r="BJ172" s="81">
        <v>99.79</v>
      </c>
      <c r="BK172" s="81"/>
      <c r="BL172" s="81"/>
      <c r="BM172" s="81"/>
      <c r="BN172" s="81"/>
      <c r="BO172" s="81">
        <v>0</v>
      </c>
      <c r="BP172" s="81"/>
      <c r="BQ172" s="81"/>
      <c r="BR172" s="81"/>
      <c r="BS172" s="81"/>
      <c r="BT172" s="81">
        <f>IF(ISNUMBER(BJ172),BJ172,0)+IF(ISNUMBER(BO172),BO172,0)</f>
        <v>99.79</v>
      </c>
      <c r="BU172" s="81"/>
      <c r="BV172" s="81"/>
      <c r="BW172" s="81"/>
      <c r="BX172" s="81"/>
    </row>
    <row r="173" spans="1:79" s="69" customFormat="1" ht="30" customHeight="1" x14ac:dyDescent="0.2">
      <c r="A173" s="59">
        <v>0</v>
      </c>
      <c r="B173" s="60"/>
      <c r="C173" s="60"/>
      <c r="D173" s="77" t="s">
        <v>202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18" t="s">
        <v>197</v>
      </c>
      <c r="R173" s="18"/>
      <c r="S173" s="18"/>
      <c r="T173" s="18"/>
      <c r="U173" s="18"/>
      <c r="V173" s="77" t="s">
        <v>201</v>
      </c>
      <c r="W173" s="63"/>
      <c r="X173" s="63"/>
      <c r="Y173" s="63"/>
      <c r="Z173" s="63"/>
      <c r="AA173" s="63"/>
      <c r="AB173" s="63"/>
      <c r="AC173" s="63"/>
      <c r="AD173" s="63"/>
      <c r="AE173" s="64"/>
      <c r="AF173" s="81">
        <v>155.30000000000001</v>
      </c>
      <c r="AG173" s="81"/>
      <c r="AH173" s="81"/>
      <c r="AI173" s="81"/>
      <c r="AJ173" s="81"/>
      <c r="AK173" s="81">
        <v>0</v>
      </c>
      <c r="AL173" s="81"/>
      <c r="AM173" s="81"/>
      <c r="AN173" s="81"/>
      <c r="AO173" s="81"/>
      <c r="AP173" s="81">
        <f>IF(ISNUMBER(AF173),AF173,0)+IF(ISNUMBER(AK173),AK173,0)</f>
        <v>155.30000000000001</v>
      </c>
      <c r="AQ173" s="81"/>
      <c r="AR173" s="81"/>
      <c r="AS173" s="81"/>
      <c r="AT173" s="81"/>
      <c r="AU173" s="81">
        <v>155.30000000000001</v>
      </c>
      <c r="AV173" s="81"/>
      <c r="AW173" s="81"/>
      <c r="AX173" s="81"/>
      <c r="AY173" s="81"/>
      <c r="AZ173" s="81">
        <v>0</v>
      </c>
      <c r="BA173" s="81"/>
      <c r="BB173" s="81"/>
      <c r="BC173" s="81"/>
      <c r="BD173" s="81"/>
      <c r="BE173" s="81">
        <f>IF(ISNUMBER(AU173),AU173,0)+IF(ISNUMBER(AZ173),AZ173,0)</f>
        <v>155.30000000000001</v>
      </c>
      <c r="BF173" s="81"/>
      <c r="BG173" s="81"/>
      <c r="BH173" s="81"/>
      <c r="BI173" s="81"/>
      <c r="BJ173" s="81">
        <v>163.54</v>
      </c>
      <c r="BK173" s="81"/>
      <c r="BL173" s="81"/>
      <c r="BM173" s="81"/>
      <c r="BN173" s="81"/>
      <c r="BO173" s="81">
        <v>0</v>
      </c>
      <c r="BP173" s="81"/>
      <c r="BQ173" s="81"/>
      <c r="BR173" s="81"/>
      <c r="BS173" s="81"/>
      <c r="BT173" s="81">
        <f>IF(ISNUMBER(BJ173),BJ173,0)+IF(ISNUMBER(BO173),BO173,0)</f>
        <v>163.54</v>
      </c>
      <c r="BU173" s="81"/>
      <c r="BV173" s="81"/>
      <c r="BW173" s="81"/>
      <c r="BX173" s="81"/>
    </row>
    <row r="174" spans="1:79" s="69" customFormat="1" ht="15" customHeight="1" x14ac:dyDescent="0.2">
      <c r="A174" s="59">
        <v>0</v>
      </c>
      <c r="B174" s="60"/>
      <c r="C174" s="60"/>
      <c r="D174" s="77" t="s">
        <v>203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  <c r="Q174" s="18" t="s">
        <v>204</v>
      </c>
      <c r="R174" s="18"/>
      <c r="S174" s="18"/>
      <c r="T174" s="18"/>
      <c r="U174" s="18"/>
      <c r="V174" s="77" t="s">
        <v>205</v>
      </c>
      <c r="W174" s="63"/>
      <c r="X174" s="63"/>
      <c r="Y174" s="63"/>
      <c r="Z174" s="63"/>
      <c r="AA174" s="63"/>
      <c r="AB174" s="63"/>
      <c r="AC174" s="63"/>
      <c r="AD174" s="63"/>
      <c r="AE174" s="64"/>
      <c r="AF174" s="81">
        <v>1391800</v>
      </c>
      <c r="AG174" s="81"/>
      <c r="AH174" s="81"/>
      <c r="AI174" s="81"/>
      <c r="AJ174" s="81"/>
      <c r="AK174" s="81">
        <v>0</v>
      </c>
      <c r="AL174" s="81"/>
      <c r="AM174" s="81"/>
      <c r="AN174" s="81"/>
      <c r="AO174" s="81"/>
      <c r="AP174" s="81">
        <f>IF(ISNUMBER(AF174),AF174,0)+IF(ISNUMBER(AK174),AK174,0)</f>
        <v>1391800</v>
      </c>
      <c r="AQ174" s="81"/>
      <c r="AR174" s="81"/>
      <c r="AS174" s="81"/>
      <c r="AT174" s="81"/>
      <c r="AU174" s="81">
        <v>1897290</v>
      </c>
      <c r="AV174" s="81"/>
      <c r="AW174" s="81"/>
      <c r="AX174" s="81"/>
      <c r="AY174" s="81"/>
      <c r="AZ174" s="81">
        <v>0</v>
      </c>
      <c r="BA174" s="81"/>
      <c r="BB174" s="81"/>
      <c r="BC174" s="81"/>
      <c r="BD174" s="81"/>
      <c r="BE174" s="81">
        <f>IF(ISNUMBER(AU174),AU174,0)+IF(ISNUMBER(AZ174),AZ174,0)</f>
        <v>1897290</v>
      </c>
      <c r="BF174" s="81"/>
      <c r="BG174" s="81"/>
      <c r="BH174" s="81"/>
      <c r="BI174" s="81"/>
      <c r="BJ174" s="81">
        <v>2740300</v>
      </c>
      <c r="BK174" s="81"/>
      <c r="BL174" s="81"/>
      <c r="BM174" s="81"/>
      <c r="BN174" s="81"/>
      <c r="BO174" s="81">
        <v>0</v>
      </c>
      <c r="BP174" s="81"/>
      <c r="BQ174" s="81"/>
      <c r="BR174" s="81"/>
      <c r="BS174" s="81"/>
      <c r="BT174" s="81">
        <f>IF(ISNUMBER(BJ174),BJ174,0)+IF(ISNUMBER(BO174),BO174,0)</f>
        <v>2740300</v>
      </c>
      <c r="BU174" s="81"/>
      <c r="BV174" s="81"/>
      <c r="BW174" s="81"/>
      <c r="BX174" s="81"/>
    </row>
    <row r="175" spans="1:79" s="69" customFormat="1" ht="15" customHeight="1" x14ac:dyDescent="0.2">
      <c r="A175" s="59">
        <v>0</v>
      </c>
      <c r="B175" s="60"/>
      <c r="C175" s="60"/>
      <c r="D175" s="77" t="s">
        <v>206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  <c r="Q175" s="18" t="s">
        <v>204</v>
      </c>
      <c r="R175" s="18"/>
      <c r="S175" s="18"/>
      <c r="T175" s="18"/>
      <c r="U175" s="18"/>
      <c r="V175" s="77" t="s">
        <v>205</v>
      </c>
      <c r="W175" s="63"/>
      <c r="X175" s="63"/>
      <c r="Y175" s="63"/>
      <c r="Z175" s="63"/>
      <c r="AA175" s="63"/>
      <c r="AB175" s="63"/>
      <c r="AC175" s="63"/>
      <c r="AD175" s="63"/>
      <c r="AE175" s="64"/>
      <c r="AF175" s="81">
        <v>385490</v>
      </c>
      <c r="AG175" s="81"/>
      <c r="AH175" s="81"/>
      <c r="AI175" s="81"/>
      <c r="AJ175" s="81"/>
      <c r="AK175" s="81">
        <v>0</v>
      </c>
      <c r="AL175" s="81"/>
      <c r="AM175" s="81"/>
      <c r="AN175" s="81"/>
      <c r="AO175" s="81"/>
      <c r="AP175" s="81">
        <f>IF(ISNUMBER(AF175),AF175,0)+IF(ISNUMBER(AK175),AK175,0)</f>
        <v>385490</v>
      </c>
      <c r="AQ175" s="81"/>
      <c r="AR175" s="81"/>
      <c r="AS175" s="81"/>
      <c r="AT175" s="81"/>
      <c r="AU175" s="81">
        <v>647000</v>
      </c>
      <c r="AV175" s="81"/>
      <c r="AW175" s="81"/>
      <c r="AX175" s="81"/>
      <c r="AY175" s="81"/>
      <c r="AZ175" s="81">
        <v>0</v>
      </c>
      <c r="BA175" s="81"/>
      <c r="BB175" s="81"/>
      <c r="BC175" s="81"/>
      <c r="BD175" s="81"/>
      <c r="BE175" s="81">
        <f>IF(ISNUMBER(AU175),AU175,0)+IF(ISNUMBER(AZ175),AZ175,0)</f>
        <v>647000</v>
      </c>
      <c r="BF175" s="81"/>
      <c r="BG175" s="81"/>
      <c r="BH175" s="81"/>
      <c r="BI175" s="81"/>
      <c r="BJ175" s="81">
        <v>898550</v>
      </c>
      <c r="BK175" s="81"/>
      <c r="BL175" s="81"/>
      <c r="BM175" s="81"/>
      <c r="BN175" s="81"/>
      <c r="BO175" s="81">
        <v>0</v>
      </c>
      <c r="BP175" s="81"/>
      <c r="BQ175" s="81"/>
      <c r="BR175" s="81"/>
      <c r="BS175" s="81"/>
      <c r="BT175" s="81">
        <f>IF(ISNUMBER(BJ175),BJ175,0)+IF(ISNUMBER(BO175),BO175,0)</f>
        <v>898550</v>
      </c>
      <c r="BU175" s="81"/>
      <c r="BV175" s="81"/>
      <c r="BW175" s="81"/>
      <c r="BX175" s="81"/>
    </row>
    <row r="176" spans="1:79" s="69" customFormat="1" ht="15" customHeight="1" x14ac:dyDescent="0.2">
      <c r="A176" s="59">
        <v>0</v>
      </c>
      <c r="B176" s="60"/>
      <c r="C176" s="60"/>
      <c r="D176" s="77" t="s">
        <v>207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18" t="s">
        <v>204</v>
      </c>
      <c r="R176" s="18"/>
      <c r="S176" s="18"/>
      <c r="T176" s="18"/>
      <c r="U176" s="18"/>
      <c r="V176" s="77" t="s">
        <v>205</v>
      </c>
      <c r="W176" s="63"/>
      <c r="X176" s="63"/>
      <c r="Y176" s="63"/>
      <c r="Z176" s="63"/>
      <c r="AA176" s="63"/>
      <c r="AB176" s="63"/>
      <c r="AC176" s="63"/>
      <c r="AD176" s="63"/>
      <c r="AE176" s="64"/>
      <c r="AF176" s="81">
        <v>536950</v>
      </c>
      <c r="AG176" s="81"/>
      <c r="AH176" s="81"/>
      <c r="AI176" s="81"/>
      <c r="AJ176" s="81"/>
      <c r="AK176" s="81">
        <v>0</v>
      </c>
      <c r="AL176" s="81"/>
      <c r="AM176" s="81"/>
      <c r="AN176" s="81"/>
      <c r="AO176" s="81"/>
      <c r="AP176" s="81">
        <f>IF(ISNUMBER(AF176),AF176,0)+IF(ISNUMBER(AK176),AK176,0)</f>
        <v>536950</v>
      </c>
      <c r="AQ176" s="81"/>
      <c r="AR176" s="81"/>
      <c r="AS176" s="81"/>
      <c r="AT176" s="81"/>
      <c r="AU176" s="81">
        <v>760000</v>
      </c>
      <c r="AV176" s="81"/>
      <c r="AW176" s="81"/>
      <c r="AX176" s="81"/>
      <c r="AY176" s="81"/>
      <c r="AZ176" s="81">
        <v>0</v>
      </c>
      <c r="BA176" s="81"/>
      <c r="BB176" s="81"/>
      <c r="BC176" s="81"/>
      <c r="BD176" s="81"/>
      <c r="BE176" s="81">
        <f>IF(ISNUMBER(AU176),AU176,0)+IF(ISNUMBER(AZ176),AZ176,0)</f>
        <v>760000</v>
      </c>
      <c r="BF176" s="81"/>
      <c r="BG176" s="81"/>
      <c r="BH176" s="81"/>
      <c r="BI176" s="81"/>
      <c r="BJ176" s="81">
        <v>1163280</v>
      </c>
      <c r="BK176" s="81"/>
      <c r="BL176" s="81"/>
      <c r="BM176" s="81"/>
      <c r="BN176" s="81"/>
      <c r="BO176" s="81">
        <v>0</v>
      </c>
      <c r="BP176" s="81"/>
      <c r="BQ176" s="81"/>
      <c r="BR176" s="81"/>
      <c r="BS176" s="81"/>
      <c r="BT176" s="81">
        <f>IF(ISNUMBER(BJ176),BJ176,0)+IF(ISNUMBER(BO176),BO176,0)</f>
        <v>1163280</v>
      </c>
      <c r="BU176" s="81"/>
      <c r="BV176" s="81"/>
      <c r="BW176" s="81"/>
      <c r="BX176" s="81"/>
    </row>
    <row r="177" spans="1:76" s="69" customFormat="1" ht="15" customHeight="1" x14ac:dyDescent="0.2">
      <c r="A177" s="59">
        <v>0</v>
      </c>
      <c r="B177" s="60"/>
      <c r="C177" s="60"/>
      <c r="D177" s="77" t="s">
        <v>208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18" t="s">
        <v>204</v>
      </c>
      <c r="R177" s="18"/>
      <c r="S177" s="18"/>
      <c r="T177" s="18"/>
      <c r="U177" s="18"/>
      <c r="V177" s="77" t="s">
        <v>205</v>
      </c>
      <c r="W177" s="63"/>
      <c r="X177" s="63"/>
      <c r="Y177" s="63"/>
      <c r="Z177" s="63"/>
      <c r="AA177" s="63"/>
      <c r="AB177" s="63"/>
      <c r="AC177" s="63"/>
      <c r="AD177" s="63"/>
      <c r="AE177" s="64"/>
      <c r="AF177" s="81">
        <v>83810</v>
      </c>
      <c r="AG177" s="81"/>
      <c r="AH177" s="81"/>
      <c r="AI177" s="81"/>
      <c r="AJ177" s="81"/>
      <c r="AK177" s="81">
        <v>0</v>
      </c>
      <c r="AL177" s="81"/>
      <c r="AM177" s="81"/>
      <c r="AN177" s="81"/>
      <c r="AO177" s="81"/>
      <c r="AP177" s="81">
        <f>IF(ISNUMBER(AF177),AF177,0)+IF(ISNUMBER(AK177),AK177,0)</f>
        <v>83810</v>
      </c>
      <c r="AQ177" s="81"/>
      <c r="AR177" s="81"/>
      <c r="AS177" s="81"/>
      <c r="AT177" s="81"/>
      <c r="AU177" s="81">
        <v>90290</v>
      </c>
      <c r="AV177" s="81"/>
      <c r="AW177" s="81"/>
      <c r="AX177" s="81"/>
      <c r="AY177" s="81"/>
      <c r="AZ177" s="81">
        <v>0</v>
      </c>
      <c r="BA177" s="81"/>
      <c r="BB177" s="81"/>
      <c r="BC177" s="81"/>
      <c r="BD177" s="81"/>
      <c r="BE177" s="81">
        <f>IF(ISNUMBER(AU177),AU177,0)+IF(ISNUMBER(AZ177),AZ177,0)</f>
        <v>90290</v>
      </c>
      <c r="BF177" s="81"/>
      <c r="BG177" s="81"/>
      <c r="BH177" s="81"/>
      <c r="BI177" s="81"/>
      <c r="BJ177" s="81">
        <v>110470</v>
      </c>
      <c r="BK177" s="81"/>
      <c r="BL177" s="81"/>
      <c r="BM177" s="81"/>
      <c r="BN177" s="81"/>
      <c r="BO177" s="81">
        <v>0</v>
      </c>
      <c r="BP177" s="81"/>
      <c r="BQ177" s="81"/>
      <c r="BR177" s="81"/>
      <c r="BS177" s="81"/>
      <c r="BT177" s="81">
        <f>IF(ISNUMBER(BJ177),BJ177,0)+IF(ISNUMBER(BO177),BO177,0)</f>
        <v>110470</v>
      </c>
      <c r="BU177" s="81"/>
      <c r="BV177" s="81"/>
      <c r="BW177" s="81"/>
      <c r="BX177" s="81"/>
    </row>
    <row r="178" spans="1:76" s="69" customFormat="1" ht="15" customHeight="1" x14ac:dyDescent="0.2">
      <c r="A178" s="59">
        <v>0</v>
      </c>
      <c r="B178" s="60"/>
      <c r="C178" s="60"/>
      <c r="D178" s="77" t="s">
        <v>209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  <c r="Q178" s="18" t="s">
        <v>204</v>
      </c>
      <c r="R178" s="18"/>
      <c r="S178" s="18"/>
      <c r="T178" s="18"/>
      <c r="U178" s="18"/>
      <c r="V178" s="77" t="s">
        <v>205</v>
      </c>
      <c r="W178" s="63"/>
      <c r="X178" s="63"/>
      <c r="Y178" s="63"/>
      <c r="Z178" s="63"/>
      <c r="AA178" s="63"/>
      <c r="AB178" s="63"/>
      <c r="AC178" s="63"/>
      <c r="AD178" s="63"/>
      <c r="AE178" s="64"/>
      <c r="AF178" s="81">
        <v>385550</v>
      </c>
      <c r="AG178" s="81"/>
      <c r="AH178" s="81"/>
      <c r="AI178" s="81"/>
      <c r="AJ178" s="81"/>
      <c r="AK178" s="81">
        <v>0</v>
      </c>
      <c r="AL178" s="81"/>
      <c r="AM178" s="81"/>
      <c r="AN178" s="81"/>
      <c r="AO178" s="81"/>
      <c r="AP178" s="81">
        <f>IF(ISNUMBER(AF178),AF178,0)+IF(ISNUMBER(AK178),AK178,0)</f>
        <v>385550</v>
      </c>
      <c r="AQ178" s="81"/>
      <c r="AR178" s="81"/>
      <c r="AS178" s="81"/>
      <c r="AT178" s="81"/>
      <c r="AU178" s="81">
        <v>400000</v>
      </c>
      <c r="AV178" s="81"/>
      <c r="AW178" s="81"/>
      <c r="AX178" s="81"/>
      <c r="AY178" s="81"/>
      <c r="AZ178" s="81">
        <v>0</v>
      </c>
      <c r="BA178" s="81"/>
      <c r="BB178" s="81"/>
      <c r="BC178" s="81"/>
      <c r="BD178" s="81"/>
      <c r="BE178" s="81">
        <f>IF(ISNUMBER(AU178),AU178,0)+IF(ISNUMBER(AZ178),AZ178,0)</f>
        <v>400000</v>
      </c>
      <c r="BF178" s="81"/>
      <c r="BG178" s="81"/>
      <c r="BH178" s="81"/>
      <c r="BI178" s="81"/>
      <c r="BJ178" s="81">
        <v>568000</v>
      </c>
      <c r="BK178" s="81"/>
      <c r="BL178" s="81"/>
      <c r="BM178" s="81"/>
      <c r="BN178" s="81"/>
      <c r="BO178" s="81">
        <v>0</v>
      </c>
      <c r="BP178" s="81"/>
      <c r="BQ178" s="81"/>
      <c r="BR178" s="81"/>
      <c r="BS178" s="81"/>
      <c r="BT178" s="81">
        <f>IF(ISNUMBER(BJ178),BJ178,0)+IF(ISNUMBER(BO178),BO178,0)</f>
        <v>568000</v>
      </c>
      <c r="BU178" s="81"/>
      <c r="BV178" s="81"/>
      <c r="BW178" s="81"/>
      <c r="BX178" s="81"/>
    </row>
    <row r="179" spans="1:76" s="69" customFormat="1" ht="15" customHeight="1" x14ac:dyDescent="0.2">
      <c r="A179" s="59">
        <v>0</v>
      </c>
      <c r="B179" s="60"/>
      <c r="C179" s="60"/>
      <c r="D179" s="77" t="s">
        <v>210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18" t="s">
        <v>211</v>
      </c>
      <c r="R179" s="18"/>
      <c r="S179" s="18"/>
      <c r="T179" s="18"/>
      <c r="U179" s="18"/>
      <c r="V179" s="77" t="s">
        <v>212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81">
        <v>7484.5</v>
      </c>
      <c r="AG179" s="81"/>
      <c r="AH179" s="81"/>
      <c r="AI179" s="81"/>
      <c r="AJ179" s="81"/>
      <c r="AK179" s="81">
        <v>0</v>
      </c>
      <c r="AL179" s="81"/>
      <c r="AM179" s="81"/>
      <c r="AN179" s="81"/>
      <c r="AO179" s="81"/>
      <c r="AP179" s="81">
        <f>IF(ISNUMBER(AF179),AF179,0)+IF(ISNUMBER(AK179),AK179,0)</f>
        <v>7484.5</v>
      </c>
      <c r="AQ179" s="81"/>
      <c r="AR179" s="81"/>
      <c r="AS179" s="81"/>
      <c r="AT179" s="81"/>
      <c r="AU179" s="81">
        <v>7484.5</v>
      </c>
      <c r="AV179" s="81"/>
      <c r="AW179" s="81"/>
      <c r="AX179" s="81"/>
      <c r="AY179" s="81"/>
      <c r="AZ179" s="81">
        <v>0</v>
      </c>
      <c r="BA179" s="81"/>
      <c r="BB179" s="81"/>
      <c r="BC179" s="81"/>
      <c r="BD179" s="81"/>
      <c r="BE179" s="81">
        <f>IF(ISNUMBER(AU179),AU179,0)+IF(ISNUMBER(AZ179),AZ179,0)</f>
        <v>7484.5</v>
      </c>
      <c r="BF179" s="81"/>
      <c r="BG179" s="81"/>
      <c r="BH179" s="81"/>
      <c r="BI179" s="81"/>
      <c r="BJ179" s="81">
        <v>7484.5</v>
      </c>
      <c r="BK179" s="81"/>
      <c r="BL179" s="81"/>
      <c r="BM179" s="81"/>
      <c r="BN179" s="81"/>
      <c r="BO179" s="81">
        <v>0</v>
      </c>
      <c r="BP179" s="81"/>
      <c r="BQ179" s="81"/>
      <c r="BR179" s="81"/>
      <c r="BS179" s="81"/>
      <c r="BT179" s="81">
        <f>IF(ISNUMBER(BJ179),BJ179,0)+IF(ISNUMBER(BO179),BO179,0)</f>
        <v>7484.5</v>
      </c>
      <c r="BU179" s="81"/>
      <c r="BV179" s="81"/>
      <c r="BW179" s="81"/>
      <c r="BX179" s="81"/>
    </row>
    <row r="180" spans="1:76" s="69" customFormat="1" ht="15" customHeight="1" x14ac:dyDescent="0.2">
      <c r="A180" s="59">
        <v>0</v>
      </c>
      <c r="B180" s="60"/>
      <c r="C180" s="60"/>
      <c r="D180" s="77" t="s">
        <v>213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18" t="s">
        <v>214</v>
      </c>
      <c r="R180" s="18"/>
      <c r="S180" s="18"/>
      <c r="T180" s="18"/>
      <c r="U180" s="18"/>
      <c r="V180" s="77" t="s">
        <v>212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81">
        <v>5638</v>
      </c>
      <c r="AG180" s="81"/>
      <c r="AH180" s="81"/>
      <c r="AI180" s="81"/>
      <c r="AJ180" s="81"/>
      <c r="AK180" s="81">
        <v>0</v>
      </c>
      <c r="AL180" s="81"/>
      <c r="AM180" s="81"/>
      <c r="AN180" s="81"/>
      <c r="AO180" s="81"/>
      <c r="AP180" s="81">
        <f>IF(ISNUMBER(AF180),AF180,0)+IF(ISNUMBER(AK180),AK180,0)</f>
        <v>5638</v>
      </c>
      <c r="AQ180" s="81"/>
      <c r="AR180" s="81"/>
      <c r="AS180" s="81"/>
      <c r="AT180" s="81"/>
      <c r="AU180" s="81">
        <v>5638</v>
      </c>
      <c r="AV180" s="81"/>
      <c r="AW180" s="81"/>
      <c r="AX180" s="81"/>
      <c r="AY180" s="81"/>
      <c r="AZ180" s="81">
        <v>0</v>
      </c>
      <c r="BA180" s="81"/>
      <c r="BB180" s="81"/>
      <c r="BC180" s="81"/>
      <c r="BD180" s="81"/>
      <c r="BE180" s="81">
        <f>IF(ISNUMBER(AU180),AU180,0)+IF(ISNUMBER(AZ180),AZ180,0)</f>
        <v>5638</v>
      </c>
      <c r="BF180" s="81"/>
      <c r="BG180" s="81"/>
      <c r="BH180" s="81"/>
      <c r="BI180" s="81"/>
      <c r="BJ180" s="81">
        <v>5638</v>
      </c>
      <c r="BK180" s="81"/>
      <c r="BL180" s="81"/>
      <c r="BM180" s="81"/>
      <c r="BN180" s="81"/>
      <c r="BO180" s="81">
        <v>0</v>
      </c>
      <c r="BP180" s="81"/>
      <c r="BQ180" s="81"/>
      <c r="BR180" s="81"/>
      <c r="BS180" s="81"/>
      <c r="BT180" s="81">
        <f>IF(ISNUMBER(BJ180),BJ180,0)+IF(ISNUMBER(BO180),BO180,0)</f>
        <v>5638</v>
      </c>
      <c r="BU180" s="81"/>
      <c r="BV180" s="81"/>
      <c r="BW180" s="81"/>
      <c r="BX180" s="81"/>
    </row>
    <row r="181" spans="1:76" s="69" customFormat="1" ht="15" customHeight="1" x14ac:dyDescent="0.2">
      <c r="A181" s="59">
        <v>0</v>
      </c>
      <c r="B181" s="60"/>
      <c r="C181" s="60"/>
      <c r="D181" s="77" t="s">
        <v>215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18" t="s">
        <v>197</v>
      </c>
      <c r="R181" s="18"/>
      <c r="S181" s="18"/>
      <c r="T181" s="18"/>
      <c r="U181" s="18"/>
      <c r="V181" s="77" t="s">
        <v>198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81">
        <v>4</v>
      </c>
      <c r="AG181" s="81"/>
      <c r="AH181" s="81"/>
      <c r="AI181" s="81"/>
      <c r="AJ181" s="81"/>
      <c r="AK181" s="81">
        <v>0</v>
      </c>
      <c r="AL181" s="81"/>
      <c r="AM181" s="81"/>
      <c r="AN181" s="81"/>
      <c r="AO181" s="81"/>
      <c r="AP181" s="81">
        <f>IF(ISNUMBER(AF181),AF181,0)+IF(ISNUMBER(AK181),AK181,0)</f>
        <v>4</v>
      </c>
      <c r="AQ181" s="81"/>
      <c r="AR181" s="81"/>
      <c r="AS181" s="81"/>
      <c r="AT181" s="81"/>
      <c r="AU181" s="81">
        <v>4</v>
      </c>
      <c r="AV181" s="81"/>
      <c r="AW181" s="81"/>
      <c r="AX181" s="81"/>
      <c r="AY181" s="81"/>
      <c r="AZ181" s="81">
        <v>0</v>
      </c>
      <c r="BA181" s="81"/>
      <c r="BB181" s="81"/>
      <c r="BC181" s="81"/>
      <c r="BD181" s="81"/>
      <c r="BE181" s="81">
        <f>IF(ISNUMBER(AU181),AU181,0)+IF(ISNUMBER(AZ181),AZ181,0)</f>
        <v>4</v>
      </c>
      <c r="BF181" s="81"/>
      <c r="BG181" s="81"/>
      <c r="BH181" s="81"/>
      <c r="BI181" s="81"/>
      <c r="BJ181" s="81">
        <v>4</v>
      </c>
      <c r="BK181" s="81"/>
      <c r="BL181" s="81"/>
      <c r="BM181" s="81"/>
      <c r="BN181" s="81"/>
      <c r="BO181" s="81">
        <v>0</v>
      </c>
      <c r="BP181" s="81"/>
      <c r="BQ181" s="81"/>
      <c r="BR181" s="81"/>
      <c r="BS181" s="81"/>
      <c r="BT181" s="81">
        <f>IF(ISNUMBER(BJ181),BJ181,0)+IF(ISNUMBER(BO181),BO181,0)</f>
        <v>4</v>
      </c>
      <c r="BU181" s="81"/>
      <c r="BV181" s="81"/>
      <c r="BW181" s="81"/>
      <c r="BX181" s="81"/>
    </row>
    <row r="182" spans="1:76" s="69" customFormat="1" ht="15" customHeight="1" x14ac:dyDescent="0.2">
      <c r="A182" s="59">
        <v>0</v>
      </c>
      <c r="B182" s="60"/>
      <c r="C182" s="60"/>
      <c r="D182" s="77" t="s">
        <v>216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18" t="s">
        <v>204</v>
      </c>
      <c r="R182" s="18"/>
      <c r="S182" s="18"/>
      <c r="T182" s="18"/>
      <c r="U182" s="18"/>
      <c r="V182" s="77" t="s">
        <v>205</v>
      </c>
      <c r="W182" s="63"/>
      <c r="X182" s="63"/>
      <c r="Y182" s="63"/>
      <c r="Z182" s="63"/>
      <c r="AA182" s="63"/>
      <c r="AB182" s="63"/>
      <c r="AC182" s="63"/>
      <c r="AD182" s="63"/>
      <c r="AE182" s="64"/>
      <c r="AF182" s="81">
        <v>0</v>
      </c>
      <c r="AG182" s="81"/>
      <c r="AH182" s="81"/>
      <c r="AI182" s="81"/>
      <c r="AJ182" s="81"/>
      <c r="AK182" s="81">
        <v>1948700</v>
      </c>
      <c r="AL182" s="81"/>
      <c r="AM182" s="81"/>
      <c r="AN182" s="81"/>
      <c r="AO182" s="81"/>
      <c r="AP182" s="81">
        <f>IF(ISNUMBER(AF182),AF182,0)+IF(ISNUMBER(AK182),AK182,0)</f>
        <v>1948700</v>
      </c>
      <c r="AQ182" s="81"/>
      <c r="AR182" s="81"/>
      <c r="AS182" s="81"/>
      <c r="AT182" s="81"/>
      <c r="AU182" s="81">
        <v>0</v>
      </c>
      <c r="AV182" s="81"/>
      <c r="AW182" s="81"/>
      <c r="AX182" s="81"/>
      <c r="AY182" s="81"/>
      <c r="AZ182" s="81">
        <v>533360</v>
      </c>
      <c r="BA182" s="81"/>
      <c r="BB182" s="81"/>
      <c r="BC182" s="81"/>
      <c r="BD182" s="81"/>
      <c r="BE182" s="81">
        <f>IF(ISNUMBER(AU182),AU182,0)+IF(ISNUMBER(AZ182),AZ182,0)</f>
        <v>533360</v>
      </c>
      <c r="BF182" s="81"/>
      <c r="BG182" s="81"/>
      <c r="BH182" s="81"/>
      <c r="BI182" s="81"/>
      <c r="BJ182" s="81">
        <v>0</v>
      </c>
      <c r="BK182" s="81"/>
      <c r="BL182" s="81"/>
      <c r="BM182" s="81"/>
      <c r="BN182" s="81"/>
      <c r="BO182" s="81">
        <v>1008300</v>
      </c>
      <c r="BP182" s="81"/>
      <c r="BQ182" s="81"/>
      <c r="BR182" s="81"/>
      <c r="BS182" s="81"/>
      <c r="BT182" s="81">
        <f>IF(ISNUMBER(BJ182),BJ182,0)+IF(ISNUMBER(BO182),BO182,0)</f>
        <v>1008300</v>
      </c>
      <c r="BU182" s="81"/>
      <c r="BV182" s="81"/>
      <c r="BW182" s="81"/>
      <c r="BX182" s="81"/>
    </row>
    <row r="183" spans="1:76" s="69" customFormat="1" ht="15" customHeight="1" x14ac:dyDescent="0.2">
      <c r="A183" s="59">
        <v>0</v>
      </c>
      <c r="B183" s="60"/>
      <c r="C183" s="60"/>
      <c r="D183" s="77" t="s">
        <v>217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18" t="s">
        <v>204</v>
      </c>
      <c r="R183" s="18"/>
      <c r="S183" s="18"/>
      <c r="T183" s="18"/>
      <c r="U183" s="18"/>
      <c r="V183" s="77" t="s">
        <v>205</v>
      </c>
      <c r="W183" s="63"/>
      <c r="X183" s="63"/>
      <c r="Y183" s="63"/>
      <c r="Z183" s="63"/>
      <c r="AA183" s="63"/>
      <c r="AB183" s="63"/>
      <c r="AC183" s="63"/>
      <c r="AD183" s="63"/>
      <c r="AE183" s="64"/>
      <c r="AF183" s="81">
        <v>0</v>
      </c>
      <c r="AG183" s="81"/>
      <c r="AH183" s="81"/>
      <c r="AI183" s="81"/>
      <c r="AJ183" s="81"/>
      <c r="AK183" s="81">
        <v>58680</v>
      </c>
      <c r="AL183" s="81"/>
      <c r="AM183" s="81"/>
      <c r="AN183" s="81"/>
      <c r="AO183" s="81"/>
      <c r="AP183" s="81">
        <f>IF(ISNUMBER(AF183),AF183,0)+IF(ISNUMBER(AK183),AK183,0)</f>
        <v>58680</v>
      </c>
      <c r="AQ183" s="81"/>
      <c r="AR183" s="81"/>
      <c r="AS183" s="81"/>
      <c r="AT183" s="81"/>
      <c r="AU183" s="81">
        <v>0</v>
      </c>
      <c r="AV183" s="81"/>
      <c r="AW183" s="81"/>
      <c r="AX183" s="81"/>
      <c r="AY183" s="81"/>
      <c r="AZ183" s="81">
        <v>30730</v>
      </c>
      <c r="BA183" s="81"/>
      <c r="BB183" s="81"/>
      <c r="BC183" s="81"/>
      <c r="BD183" s="81"/>
      <c r="BE183" s="81">
        <f>IF(ISNUMBER(AU183),AU183,0)+IF(ISNUMBER(AZ183),AZ183,0)</f>
        <v>30730</v>
      </c>
      <c r="BF183" s="81"/>
      <c r="BG183" s="81"/>
      <c r="BH183" s="81"/>
      <c r="BI183" s="81"/>
      <c r="BJ183" s="81">
        <v>0</v>
      </c>
      <c r="BK183" s="81"/>
      <c r="BL183" s="81"/>
      <c r="BM183" s="81"/>
      <c r="BN183" s="81"/>
      <c r="BO183" s="81">
        <v>76000</v>
      </c>
      <c r="BP183" s="81"/>
      <c r="BQ183" s="81"/>
      <c r="BR183" s="81"/>
      <c r="BS183" s="81"/>
      <c r="BT183" s="81">
        <f>IF(ISNUMBER(BJ183),BJ183,0)+IF(ISNUMBER(BO183),BO183,0)</f>
        <v>76000</v>
      </c>
      <c r="BU183" s="81"/>
      <c r="BV183" s="81"/>
      <c r="BW183" s="81"/>
      <c r="BX183" s="81"/>
    </row>
    <row r="184" spans="1:76" s="69" customFormat="1" ht="30" customHeight="1" x14ac:dyDescent="0.2">
      <c r="A184" s="59">
        <v>0</v>
      </c>
      <c r="B184" s="60"/>
      <c r="C184" s="60"/>
      <c r="D184" s="77" t="s">
        <v>218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18" t="s">
        <v>197</v>
      </c>
      <c r="R184" s="18"/>
      <c r="S184" s="18"/>
      <c r="T184" s="18"/>
      <c r="U184" s="18"/>
      <c r="V184" s="77" t="s">
        <v>219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81">
        <v>0</v>
      </c>
      <c r="AG184" s="81"/>
      <c r="AH184" s="81"/>
      <c r="AI184" s="81"/>
      <c r="AJ184" s="81"/>
      <c r="AK184" s="81">
        <v>3</v>
      </c>
      <c r="AL184" s="81"/>
      <c r="AM184" s="81"/>
      <c r="AN184" s="81"/>
      <c r="AO184" s="81"/>
      <c r="AP184" s="81">
        <f>IF(ISNUMBER(AF184),AF184,0)+IF(ISNUMBER(AK184),AK184,0)</f>
        <v>3</v>
      </c>
      <c r="AQ184" s="81"/>
      <c r="AR184" s="81"/>
      <c r="AS184" s="81"/>
      <c r="AT184" s="81"/>
      <c r="AU184" s="81">
        <v>0</v>
      </c>
      <c r="AV184" s="81"/>
      <c r="AW184" s="81"/>
      <c r="AX184" s="81"/>
      <c r="AY184" s="81"/>
      <c r="AZ184" s="81">
        <v>1</v>
      </c>
      <c r="BA184" s="81"/>
      <c r="BB184" s="81"/>
      <c r="BC184" s="81"/>
      <c r="BD184" s="81"/>
      <c r="BE184" s="81">
        <f>IF(ISNUMBER(AU184),AU184,0)+IF(ISNUMBER(AZ184),AZ184,0)</f>
        <v>1</v>
      </c>
      <c r="BF184" s="81"/>
      <c r="BG184" s="81"/>
      <c r="BH184" s="81"/>
      <c r="BI184" s="81"/>
      <c r="BJ184" s="81">
        <v>0</v>
      </c>
      <c r="BK184" s="81"/>
      <c r="BL184" s="81"/>
      <c r="BM184" s="81"/>
      <c r="BN184" s="81"/>
      <c r="BO184" s="81">
        <v>0</v>
      </c>
      <c r="BP184" s="81"/>
      <c r="BQ184" s="81"/>
      <c r="BR184" s="81"/>
      <c r="BS184" s="81"/>
      <c r="BT184" s="81">
        <f>IF(ISNUMBER(BJ184),BJ184,0)+IF(ISNUMBER(BO184),BO184,0)</f>
        <v>0</v>
      </c>
      <c r="BU184" s="81"/>
      <c r="BV184" s="81"/>
      <c r="BW184" s="81"/>
      <c r="BX184" s="81"/>
    </row>
    <row r="185" spans="1:76" s="69" customFormat="1" ht="15" customHeight="1" x14ac:dyDescent="0.2">
      <c r="A185" s="59">
        <v>0</v>
      </c>
      <c r="B185" s="60"/>
      <c r="C185" s="60"/>
      <c r="D185" s="77" t="s">
        <v>220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18" t="s">
        <v>204</v>
      </c>
      <c r="R185" s="18"/>
      <c r="S185" s="18"/>
      <c r="T185" s="18"/>
      <c r="U185" s="18"/>
      <c r="V185" s="77" t="s">
        <v>205</v>
      </c>
      <c r="W185" s="63"/>
      <c r="X185" s="63"/>
      <c r="Y185" s="63"/>
      <c r="Z185" s="63"/>
      <c r="AA185" s="63"/>
      <c r="AB185" s="63"/>
      <c r="AC185" s="63"/>
      <c r="AD185" s="63"/>
      <c r="AE185" s="64"/>
      <c r="AF185" s="81">
        <v>0</v>
      </c>
      <c r="AG185" s="81"/>
      <c r="AH185" s="81"/>
      <c r="AI185" s="81"/>
      <c r="AJ185" s="81"/>
      <c r="AK185" s="81">
        <v>2185640</v>
      </c>
      <c r="AL185" s="81"/>
      <c r="AM185" s="81"/>
      <c r="AN185" s="81"/>
      <c r="AO185" s="81"/>
      <c r="AP185" s="81">
        <f>IF(ISNUMBER(AF185),AF185,0)+IF(ISNUMBER(AK185),AK185,0)</f>
        <v>2185640</v>
      </c>
      <c r="AQ185" s="81"/>
      <c r="AR185" s="81"/>
      <c r="AS185" s="81"/>
      <c r="AT185" s="81"/>
      <c r="AU185" s="81">
        <v>0</v>
      </c>
      <c r="AV185" s="81"/>
      <c r="AW185" s="81"/>
      <c r="AX185" s="81"/>
      <c r="AY185" s="81"/>
      <c r="AZ185" s="81">
        <v>2800000</v>
      </c>
      <c r="BA185" s="81"/>
      <c r="BB185" s="81"/>
      <c r="BC185" s="81"/>
      <c r="BD185" s="81"/>
      <c r="BE185" s="81">
        <f>IF(ISNUMBER(AU185),AU185,0)+IF(ISNUMBER(AZ185),AZ185,0)</f>
        <v>2800000</v>
      </c>
      <c r="BF185" s="81"/>
      <c r="BG185" s="81"/>
      <c r="BH185" s="81"/>
      <c r="BI185" s="81"/>
      <c r="BJ185" s="81">
        <v>0</v>
      </c>
      <c r="BK185" s="81"/>
      <c r="BL185" s="81"/>
      <c r="BM185" s="81"/>
      <c r="BN185" s="81"/>
      <c r="BO185" s="81">
        <v>0</v>
      </c>
      <c r="BP185" s="81"/>
      <c r="BQ185" s="81"/>
      <c r="BR185" s="81"/>
      <c r="BS185" s="81"/>
      <c r="BT185" s="81">
        <f>IF(ISNUMBER(BJ185),BJ185,0)+IF(ISNUMBER(BO185),BO185,0)</f>
        <v>0</v>
      </c>
      <c r="BU185" s="81"/>
      <c r="BV185" s="81"/>
      <c r="BW185" s="81"/>
      <c r="BX185" s="81"/>
    </row>
    <row r="186" spans="1:76" s="69" customFormat="1" ht="30" customHeight="1" x14ac:dyDescent="0.2">
      <c r="A186" s="59">
        <v>0</v>
      </c>
      <c r="B186" s="60"/>
      <c r="C186" s="60"/>
      <c r="D186" s="77" t="s">
        <v>221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18" t="s">
        <v>204</v>
      </c>
      <c r="R186" s="18"/>
      <c r="S186" s="18"/>
      <c r="T186" s="18"/>
      <c r="U186" s="18"/>
      <c r="V186" s="77" t="s">
        <v>222</v>
      </c>
      <c r="W186" s="63"/>
      <c r="X186" s="63"/>
      <c r="Y186" s="63"/>
      <c r="Z186" s="63"/>
      <c r="AA186" s="63"/>
      <c r="AB186" s="63"/>
      <c r="AC186" s="63"/>
      <c r="AD186" s="63"/>
      <c r="AE186" s="64"/>
      <c r="AF186" s="81">
        <v>0</v>
      </c>
      <c r="AG186" s="81"/>
      <c r="AH186" s="81"/>
      <c r="AI186" s="81"/>
      <c r="AJ186" s="81"/>
      <c r="AK186" s="81">
        <v>771500</v>
      </c>
      <c r="AL186" s="81"/>
      <c r="AM186" s="81"/>
      <c r="AN186" s="81"/>
      <c r="AO186" s="81"/>
      <c r="AP186" s="81">
        <f>IF(ISNUMBER(AF186),AF186,0)+IF(ISNUMBER(AK186),AK186,0)</f>
        <v>771500</v>
      </c>
      <c r="AQ186" s="81"/>
      <c r="AR186" s="81"/>
      <c r="AS186" s="81"/>
      <c r="AT186" s="81"/>
      <c r="AU186" s="81">
        <v>0</v>
      </c>
      <c r="AV186" s="81"/>
      <c r="AW186" s="81"/>
      <c r="AX186" s="81"/>
      <c r="AY186" s="81"/>
      <c r="AZ186" s="81">
        <v>410000</v>
      </c>
      <c r="BA186" s="81"/>
      <c r="BB186" s="81"/>
      <c r="BC186" s="81"/>
      <c r="BD186" s="81"/>
      <c r="BE186" s="81">
        <f>IF(ISNUMBER(AU186),AU186,0)+IF(ISNUMBER(AZ186),AZ186,0)</f>
        <v>410000</v>
      </c>
      <c r="BF186" s="81"/>
      <c r="BG186" s="81"/>
      <c r="BH186" s="81"/>
      <c r="BI186" s="81"/>
      <c r="BJ186" s="81">
        <v>0</v>
      </c>
      <c r="BK186" s="81"/>
      <c r="BL186" s="81"/>
      <c r="BM186" s="81"/>
      <c r="BN186" s="81"/>
      <c r="BO186" s="81">
        <v>0</v>
      </c>
      <c r="BP186" s="81"/>
      <c r="BQ186" s="81"/>
      <c r="BR186" s="81"/>
      <c r="BS186" s="81"/>
      <c r="BT186" s="81">
        <f>IF(ISNUMBER(BJ186),BJ186,0)+IF(ISNUMBER(BO186),BO186,0)</f>
        <v>0</v>
      </c>
      <c r="BU186" s="81"/>
      <c r="BV186" s="81"/>
      <c r="BW186" s="81"/>
      <c r="BX186" s="81"/>
    </row>
    <row r="187" spans="1:76" s="4" customFormat="1" ht="15" customHeight="1" x14ac:dyDescent="0.2">
      <c r="A187" s="56">
        <v>0</v>
      </c>
      <c r="B187" s="57"/>
      <c r="C187" s="57"/>
      <c r="D187" s="78" t="s">
        <v>223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2"/>
      <c r="Q187" s="79"/>
      <c r="R187" s="79"/>
      <c r="S187" s="79"/>
      <c r="T187" s="79"/>
      <c r="U187" s="79"/>
      <c r="V187" s="78"/>
      <c r="W187" s="71"/>
      <c r="X187" s="71"/>
      <c r="Y187" s="71"/>
      <c r="Z187" s="71"/>
      <c r="AA187" s="71"/>
      <c r="AB187" s="71"/>
      <c r="AC187" s="71"/>
      <c r="AD187" s="71"/>
      <c r="AE187" s="72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>
        <f>IF(ISNUMBER(AF187),AF187,0)+IF(ISNUMBER(AK187),AK187,0)</f>
        <v>0</v>
      </c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>
        <f>IF(ISNUMBER(AU187),AU187,0)+IF(ISNUMBER(AZ187),AZ187,0)</f>
        <v>0</v>
      </c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>
        <f>IF(ISNUMBER(BJ187),BJ187,0)+IF(ISNUMBER(BO187),BO187,0)</f>
        <v>0</v>
      </c>
      <c r="BU187" s="80"/>
      <c r="BV187" s="80"/>
      <c r="BW187" s="80"/>
      <c r="BX187" s="80"/>
    </row>
    <row r="188" spans="1:76" s="69" customFormat="1" ht="15" customHeight="1" x14ac:dyDescent="0.2">
      <c r="A188" s="59">
        <v>0</v>
      </c>
      <c r="B188" s="60"/>
      <c r="C188" s="60"/>
      <c r="D188" s="77" t="s">
        <v>224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  <c r="Q188" s="18" t="s">
        <v>225</v>
      </c>
      <c r="R188" s="18"/>
      <c r="S188" s="18"/>
      <c r="T188" s="18"/>
      <c r="U188" s="18"/>
      <c r="V188" s="77" t="s">
        <v>226</v>
      </c>
      <c r="W188" s="63"/>
      <c r="X188" s="63"/>
      <c r="Y188" s="63"/>
      <c r="Z188" s="63"/>
      <c r="AA188" s="63"/>
      <c r="AB188" s="63"/>
      <c r="AC188" s="63"/>
      <c r="AD188" s="63"/>
      <c r="AE188" s="64"/>
      <c r="AF188" s="81">
        <v>133458</v>
      </c>
      <c r="AG188" s="81"/>
      <c r="AH188" s="81"/>
      <c r="AI188" s="81"/>
      <c r="AJ188" s="81"/>
      <c r="AK188" s="81">
        <v>0</v>
      </c>
      <c r="AL188" s="81"/>
      <c r="AM188" s="81"/>
      <c r="AN188" s="81"/>
      <c r="AO188" s="81"/>
      <c r="AP188" s="81">
        <f>IF(ISNUMBER(AF188),AF188,0)+IF(ISNUMBER(AK188),AK188,0)</f>
        <v>133458</v>
      </c>
      <c r="AQ188" s="81"/>
      <c r="AR188" s="81"/>
      <c r="AS188" s="81"/>
      <c r="AT188" s="81"/>
      <c r="AU188" s="81">
        <v>176871</v>
      </c>
      <c r="AV188" s="81"/>
      <c r="AW188" s="81"/>
      <c r="AX188" s="81"/>
      <c r="AY188" s="81"/>
      <c r="AZ188" s="81">
        <v>0</v>
      </c>
      <c r="BA188" s="81"/>
      <c r="BB188" s="81"/>
      <c r="BC188" s="81"/>
      <c r="BD188" s="81"/>
      <c r="BE188" s="81">
        <f>IF(ISNUMBER(AU188),AU188,0)+IF(ISNUMBER(AZ188),AZ188,0)</f>
        <v>176871</v>
      </c>
      <c r="BF188" s="81"/>
      <c r="BG188" s="81"/>
      <c r="BH188" s="81"/>
      <c r="BI188" s="81"/>
      <c r="BJ188" s="81">
        <v>176871</v>
      </c>
      <c r="BK188" s="81"/>
      <c r="BL188" s="81"/>
      <c r="BM188" s="81"/>
      <c r="BN188" s="81"/>
      <c r="BO188" s="81">
        <v>0</v>
      </c>
      <c r="BP188" s="81"/>
      <c r="BQ188" s="81"/>
      <c r="BR188" s="81"/>
      <c r="BS188" s="81"/>
      <c r="BT188" s="81">
        <f>IF(ISNUMBER(BJ188),BJ188,0)+IF(ISNUMBER(BO188),BO188,0)</f>
        <v>176871</v>
      </c>
      <c r="BU188" s="81"/>
      <c r="BV188" s="81"/>
      <c r="BW188" s="81"/>
      <c r="BX188" s="81"/>
    </row>
    <row r="189" spans="1:76" s="69" customFormat="1" ht="15" customHeight="1" x14ac:dyDescent="0.2">
      <c r="A189" s="59">
        <v>0</v>
      </c>
      <c r="B189" s="60"/>
      <c r="C189" s="60"/>
      <c r="D189" s="77" t="s">
        <v>207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  <c r="Q189" s="18" t="s">
        <v>227</v>
      </c>
      <c r="R189" s="18"/>
      <c r="S189" s="18"/>
      <c r="T189" s="18"/>
      <c r="U189" s="18"/>
      <c r="V189" s="77" t="s">
        <v>222</v>
      </c>
      <c r="W189" s="63"/>
      <c r="X189" s="63"/>
      <c r="Y189" s="63"/>
      <c r="Z189" s="63"/>
      <c r="AA189" s="63"/>
      <c r="AB189" s="63"/>
      <c r="AC189" s="63"/>
      <c r="AD189" s="63"/>
      <c r="AE189" s="64"/>
      <c r="AF189" s="81">
        <v>5.3</v>
      </c>
      <c r="AG189" s="81"/>
      <c r="AH189" s="81"/>
      <c r="AI189" s="81"/>
      <c r="AJ189" s="81"/>
      <c r="AK189" s="81">
        <v>0</v>
      </c>
      <c r="AL189" s="81"/>
      <c r="AM189" s="81"/>
      <c r="AN189" s="81"/>
      <c r="AO189" s="81"/>
      <c r="AP189" s="81">
        <f>IF(ISNUMBER(AF189),AF189,0)+IF(ISNUMBER(AK189),AK189,0)</f>
        <v>5.3</v>
      </c>
      <c r="AQ189" s="81"/>
      <c r="AR189" s="81"/>
      <c r="AS189" s="81"/>
      <c r="AT189" s="81"/>
      <c r="AU189" s="81">
        <v>8.9</v>
      </c>
      <c r="AV189" s="81"/>
      <c r="AW189" s="81"/>
      <c r="AX189" s="81"/>
      <c r="AY189" s="81"/>
      <c r="AZ189" s="81">
        <v>0</v>
      </c>
      <c r="BA189" s="81"/>
      <c r="BB189" s="81"/>
      <c r="BC189" s="81"/>
      <c r="BD189" s="81"/>
      <c r="BE189" s="81">
        <f>IF(ISNUMBER(AU189),AU189,0)+IF(ISNUMBER(AZ189),AZ189,0)</f>
        <v>8.9</v>
      </c>
      <c r="BF189" s="81"/>
      <c r="BG189" s="81"/>
      <c r="BH189" s="81"/>
      <c r="BI189" s="81"/>
      <c r="BJ189" s="81">
        <v>8.9</v>
      </c>
      <c r="BK189" s="81"/>
      <c r="BL189" s="81"/>
      <c r="BM189" s="81"/>
      <c r="BN189" s="81"/>
      <c r="BO189" s="81">
        <v>0</v>
      </c>
      <c r="BP189" s="81"/>
      <c r="BQ189" s="81"/>
      <c r="BR189" s="81"/>
      <c r="BS189" s="81"/>
      <c r="BT189" s="81">
        <f>IF(ISNUMBER(BJ189),BJ189,0)+IF(ISNUMBER(BO189),BO189,0)</f>
        <v>8.9</v>
      </c>
      <c r="BU189" s="81"/>
      <c r="BV189" s="81"/>
      <c r="BW189" s="81"/>
      <c r="BX189" s="81"/>
    </row>
    <row r="190" spans="1:76" s="69" customFormat="1" ht="15" customHeight="1" x14ac:dyDescent="0.2">
      <c r="A190" s="59">
        <v>0</v>
      </c>
      <c r="B190" s="60"/>
      <c r="C190" s="60"/>
      <c r="D190" s="77" t="s">
        <v>208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18" t="s">
        <v>227</v>
      </c>
      <c r="R190" s="18"/>
      <c r="S190" s="18"/>
      <c r="T190" s="18"/>
      <c r="U190" s="18"/>
      <c r="V190" s="77" t="s">
        <v>226</v>
      </c>
      <c r="W190" s="63"/>
      <c r="X190" s="63"/>
      <c r="Y190" s="63"/>
      <c r="Z190" s="63"/>
      <c r="AA190" s="63"/>
      <c r="AB190" s="63"/>
      <c r="AC190" s="63"/>
      <c r="AD190" s="63"/>
      <c r="AE190" s="64"/>
      <c r="AF190" s="81">
        <v>9776</v>
      </c>
      <c r="AG190" s="81"/>
      <c r="AH190" s="81"/>
      <c r="AI190" s="81"/>
      <c r="AJ190" s="81"/>
      <c r="AK190" s="81">
        <v>0</v>
      </c>
      <c r="AL190" s="81"/>
      <c r="AM190" s="81"/>
      <c r="AN190" s="81"/>
      <c r="AO190" s="81"/>
      <c r="AP190" s="81">
        <f>IF(ISNUMBER(AF190),AF190,0)+IF(ISNUMBER(AK190),AK190,0)</f>
        <v>9776</v>
      </c>
      <c r="AQ190" s="81"/>
      <c r="AR190" s="81"/>
      <c r="AS190" s="81"/>
      <c r="AT190" s="81"/>
      <c r="AU190" s="81">
        <v>10985</v>
      </c>
      <c r="AV190" s="81"/>
      <c r="AW190" s="81"/>
      <c r="AX190" s="81"/>
      <c r="AY190" s="81"/>
      <c r="AZ190" s="81">
        <v>0</v>
      </c>
      <c r="BA190" s="81"/>
      <c r="BB190" s="81"/>
      <c r="BC190" s="81"/>
      <c r="BD190" s="81"/>
      <c r="BE190" s="81">
        <f>IF(ISNUMBER(AU190),AU190,0)+IF(ISNUMBER(AZ190),AZ190,0)</f>
        <v>10985</v>
      </c>
      <c r="BF190" s="81"/>
      <c r="BG190" s="81"/>
      <c r="BH190" s="81"/>
      <c r="BI190" s="81"/>
      <c r="BJ190" s="81">
        <v>10985</v>
      </c>
      <c r="BK190" s="81"/>
      <c r="BL190" s="81"/>
      <c r="BM190" s="81"/>
      <c r="BN190" s="81"/>
      <c r="BO190" s="81">
        <v>0</v>
      </c>
      <c r="BP190" s="81"/>
      <c r="BQ190" s="81"/>
      <c r="BR190" s="81"/>
      <c r="BS190" s="81"/>
      <c r="BT190" s="81">
        <f>IF(ISNUMBER(BJ190),BJ190,0)+IF(ISNUMBER(BO190),BO190,0)</f>
        <v>10985</v>
      </c>
      <c r="BU190" s="81"/>
      <c r="BV190" s="81"/>
      <c r="BW190" s="81"/>
      <c r="BX190" s="81"/>
    </row>
    <row r="191" spans="1:76" s="69" customFormat="1" ht="15" customHeight="1" x14ac:dyDescent="0.2">
      <c r="A191" s="59">
        <v>0</v>
      </c>
      <c r="B191" s="60"/>
      <c r="C191" s="60"/>
      <c r="D191" s="77" t="s">
        <v>228</v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  <c r="Q191" s="18" t="s">
        <v>229</v>
      </c>
      <c r="R191" s="18"/>
      <c r="S191" s="18"/>
      <c r="T191" s="18"/>
      <c r="U191" s="18"/>
      <c r="V191" s="77" t="s">
        <v>226</v>
      </c>
      <c r="W191" s="63"/>
      <c r="X191" s="63"/>
      <c r="Y191" s="63"/>
      <c r="Z191" s="63"/>
      <c r="AA191" s="63"/>
      <c r="AB191" s="63"/>
      <c r="AC191" s="63"/>
      <c r="AD191" s="63"/>
      <c r="AE191" s="64"/>
      <c r="AF191" s="81">
        <v>76</v>
      </c>
      <c r="AG191" s="81"/>
      <c r="AH191" s="81"/>
      <c r="AI191" s="81"/>
      <c r="AJ191" s="81"/>
      <c r="AK191" s="81">
        <v>0</v>
      </c>
      <c r="AL191" s="81"/>
      <c r="AM191" s="81"/>
      <c r="AN191" s="81"/>
      <c r="AO191" s="81"/>
      <c r="AP191" s="81">
        <f>IF(ISNUMBER(AF191),AF191,0)+IF(ISNUMBER(AK191),AK191,0)</f>
        <v>76</v>
      </c>
      <c r="AQ191" s="81"/>
      <c r="AR191" s="81"/>
      <c r="AS191" s="81"/>
      <c r="AT191" s="81"/>
      <c r="AU191" s="81">
        <v>87</v>
      </c>
      <c r="AV191" s="81"/>
      <c r="AW191" s="81"/>
      <c r="AX191" s="81"/>
      <c r="AY191" s="81"/>
      <c r="AZ191" s="81">
        <v>0</v>
      </c>
      <c r="BA191" s="81"/>
      <c r="BB191" s="81"/>
      <c r="BC191" s="81"/>
      <c r="BD191" s="81"/>
      <c r="BE191" s="81">
        <f>IF(ISNUMBER(AU191),AU191,0)+IF(ISNUMBER(AZ191),AZ191,0)</f>
        <v>87</v>
      </c>
      <c r="BF191" s="81"/>
      <c r="BG191" s="81"/>
      <c r="BH191" s="81"/>
      <c r="BI191" s="81"/>
      <c r="BJ191" s="81">
        <v>87</v>
      </c>
      <c r="BK191" s="81"/>
      <c r="BL191" s="81"/>
      <c r="BM191" s="81"/>
      <c r="BN191" s="81"/>
      <c r="BO191" s="81">
        <v>0</v>
      </c>
      <c r="BP191" s="81"/>
      <c r="BQ191" s="81"/>
      <c r="BR191" s="81"/>
      <c r="BS191" s="81"/>
      <c r="BT191" s="81">
        <f>IF(ISNUMBER(BJ191),BJ191,0)+IF(ISNUMBER(BO191),BO191,0)</f>
        <v>87</v>
      </c>
      <c r="BU191" s="81"/>
      <c r="BV191" s="81"/>
      <c r="BW191" s="81"/>
      <c r="BX191" s="81"/>
    </row>
    <row r="192" spans="1:76" s="69" customFormat="1" ht="30" customHeight="1" x14ac:dyDescent="0.2">
      <c r="A192" s="59">
        <v>0</v>
      </c>
      <c r="B192" s="60"/>
      <c r="C192" s="60"/>
      <c r="D192" s="77" t="s">
        <v>230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  <c r="Q192" s="18" t="s">
        <v>197</v>
      </c>
      <c r="R192" s="18"/>
      <c r="S192" s="18"/>
      <c r="T192" s="18"/>
      <c r="U192" s="18"/>
      <c r="V192" s="77" t="s">
        <v>222</v>
      </c>
      <c r="W192" s="63"/>
      <c r="X192" s="63"/>
      <c r="Y192" s="63"/>
      <c r="Z192" s="63"/>
      <c r="AA192" s="63"/>
      <c r="AB192" s="63"/>
      <c r="AC192" s="63"/>
      <c r="AD192" s="63"/>
      <c r="AE192" s="64"/>
      <c r="AF192" s="81">
        <v>0</v>
      </c>
      <c r="AG192" s="81"/>
      <c r="AH192" s="81"/>
      <c r="AI192" s="81"/>
      <c r="AJ192" s="81"/>
      <c r="AK192" s="81">
        <v>4</v>
      </c>
      <c r="AL192" s="81"/>
      <c r="AM192" s="81"/>
      <c r="AN192" s="81"/>
      <c r="AO192" s="81"/>
      <c r="AP192" s="81">
        <f>IF(ISNUMBER(AF192),AF192,0)+IF(ISNUMBER(AK192),AK192,0)</f>
        <v>4</v>
      </c>
      <c r="AQ192" s="81"/>
      <c r="AR192" s="81"/>
      <c r="AS192" s="81"/>
      <c r="AT192" s="81"/>
      <c r="AU192" s="81">
        <v>0</v>
      </c>
      <c r="AV192" s="81"/>
      <c r="AW192" s="81"/>
      <c r="AX192" s="81"/>
      <c r="AY192" s="81"/>
      <c r="AZ192" s="81">
        <v>3</v>
      </c>
      <c r="BA192" s="81"/>
      <c r="BB192" s="81"/>
      <c r="BC192" s="81"/>
      <c r="BD192" s="81"/>
      <c r="BE192" s="81">
        <f>IF(ISNUMBER(AU192),AU192,0)+IF(ISNUMBER(AZ192),AZ192,0)</f>
        <v>3</v>
      </c>
      <c r="BF192" s="81"/>
      <c r="BG192" s="81"/>
      <c r="BH192" s="81"/>
      <c r="BI192" s="81"/>
      <c r="BJ192" s="81">
        <v>0</v>
      </c>
      <c r="BK192" s="81"/>
      <c r="BL192" s="81"/>
      <c r="BM192" s="81"/>
      <c r="BN192" s="81"/>
      <c r="BO192" s="81">
        <v>3</v>
      </c>
      <c r="BP192" s="81"/>
      <c r="BQ192" s="81"/>
      <c r="BR192" s="81"/>
      <c r="BS192" s="81"/>
      <c r="BT192" s="81">
        <f>IF(ISNUMBER(BJ192),BJ192,0)+IF(ISNUMBER(BO192),BO192,0)</f>
        <v>3</v>
      </c>
      <c r="BU192" s="81"/>
      <c r="BV192" s="81"/>
      <c r="BW192" s="81"/>
      <c r="BX192" s="81"/>
    </row>
    <row r="193" spans="1:76" s="69" customFormat="1" ht="30" customHeight="1" x14ac:dyDescent="0.2">
      <c r="A193" s="59">
        <v>0</v>
      </c>
      <c r="B193" s="60"/>
      <c r="C193" s="60"/>
      <c r="D193" s="77" t="s">
        <v>231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18" t="s">
        <v>197</v>
      </c>
      <c r="R193" s="18"/>
      <c r="S193" s="18"/>
      <c r="T193" s="18"/>
      <c r="U193" s="18"/>
      <c r="V193" s="77" t="s">
        <v>222</v>
      </c>
      <c r="W193" s="63"/>
      <c r="X193" s="63"/>
      <c r="Y193" s="63"/>
      <c r="Z193" s="63"/>
      <c r="AA193" s="63"/>
      <c r="AB193" s="63"/>
      <c r="AC193" s="63"/>
      <c r="AD193" s="63"/>
      <c r="AE193" s="64"/>
      <c r="AF193" s="81">
        <v>0</v>
      </c>
      <c r="AG193" s="81"/>
      <c r="AH193" s="81"/>
      <c r="AI193" s="81"/>
      <c r="AJ193" s="81"/>
      <c r="AK193" s="81">
        <v>141</v>
      </c>
      <c r="AL193" s="81"/>
      <c r="AM193" s="81"/>
      <c r="AN193" s="81"/>
      <c r="AO193" s="81"/>
      <c r="AP193" s="81">
        <f>IF(ISNUMBER(AF193),AF193,0)+IF(ISNUMBER(AK193),AK193,0)</f>
        <v>141</v>
      </c>
      <c r="AQ193" s="81"/>
      <c r="AR193" s="81"/>
      <c r="AS193" s="81"/>
      <c r="AT193" s="81"/>
      <c r="AU193" s="81">
        <v>0</v>
      </c>
      <c r="AV193" s="81"/>
      <c r="AW193" s="81"/>
      <c r="AX193" s="81"/>
      <c r="AY193" s="81"/>
      <c r="AZ193" s="81">
        <v>53</v>
      </c>
      <c r="BA193" s="81"/>
      <c r="BB193" s="81"/>
      <c r="BC193" s="81"/>
      <c r="BD193" s="81"/>
      <c r="BE193" s="81">
        <f>IF(ISNUMBER(AU193),AU193,0)+IF(ISNUMBER(AZ193),AZ193,0)</f>
        <v>53</v>
      </c>
      <c r="BF193" s="81"/>
      <c r="BG193" s="81"/>
      <c r="BH193" s="81"/>
      <c r="BI193" s="81"/>
      <c r="BJ193" s="81">
        <v>0</v>
      </c>
      <c r="BK193" s="81"/>
      <c r="BL193" s="81"/>
      <c r="BM193" s="81"/>
      <c r="BN193" s="81"/>
      <c r="BO193" s="81">
        <v>112</v>
      </c>
      <c r="BP193" s="81"/>
      <c r="BQ193" s="81"/>
      <c r="BR193" s="81"/>
      <c r="BS193" s="81"/>
      <c r="BT193" s="81">
        <f>IF(ISNUMBER(BJ193),BJ193,0)+IF(ISNUMBER(BO193),BO193,0)</f>
        <v>112</v>
      </c>
      <c r="BU193" s="81"/>
      <c r="BV193" s="81"/>
      <c r="BW193" s="81"/>
      <c r="BX193" s="81"/>
    </row>
    <row r="194" spans="1:76" s="69" customFormat="1" ht="15" customHeight="1" x14ac:dyDescent="0.2">
      <c r="A194" s="59">
        <v>0</v>
      </c>
      <c r="B194" s="60"/>
      <c r="C194" s="60"/>
      <c r="D194" s="77" t="s">
        <v>232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18" t="s">
        <v>197</v>
      </c>
      <c r="R194" s="18"/>
      <c r="S194" s="18"/>
      <c r="T194" s="18"/>
      <c r="U194" s="18"/>
      <c r="V194" s="77" t="s">
        <v>222</v>
      </c>
      <c r="W194" s="63"/>
      <c r="X194" s="63"/>
      <c r="Y194" s="63"/>
      <c r="Z194" s="63"/>
      <c r="AA194" s="63"/>
      <c r="AB194" s="63"/>
      <c r="AC194" s="63"/>
      <c r="AD194" s="63"/>
      <c r="AE194" s="64"/>
      <c r="AF194" s="81">
        <v>0</v>
      </c>
      <c r="AG194" s="81"/>
      <c r="AH194" s="81"/>
      <c r="AI194" s="81"/>
      <c r="AJ194" s="81"/>
      <c r="AK194" s="81">
        <v>1312</v>
      </c>
      <c r="AL194" s="81"/>
      <c r="AM194" s="81"/>
      <c r="AN194" s="81"/>
      <c r="AO194" s="81"/>
      <c r="AP194" s="81">
        <f>IF(ISNUMBER(AF194),AF194,0)+IF(ISNUMBER(AK194),AK194,0)</f>
        <v>1312</v>
      </c>
      <c r="AQ194" s="81"/>
      <c r="AR194" s="81"/>
      <c r="AS194" s="81"/>
      <c r="AT194" s="81"/>
      <c r="AU194" s="81">
        <v>0</v>
      </c>
      <c r="AV194" s="81"/>
      <c r="AW194" s="81"/>
      <c r="AX194" s="81"/>
      <c r="AY194" s="81"/>
      <c r="AZ194" s="81">
        <v>796</v>
      </c>
      <c r="BA194" s="81"/>
      <c r="BB194" s="81"/>
      <c r="BC194" s="81"/>
      <c r="BD194" s="81"/>
      <c r="BE194" s="81">
        <f>IF(ISNUMBER(AU194),AU194,0)+IF(ISNUMBER(AZ194),AZ194,0)</f>
        <v>796</v>
      </c>
      <c r="BF194" s="81"/>
      <c r="BG194" s="81"/>
      <c r="BH194" s="81"/>
      <c r="BI194" s="81"/>
      <c r="BJ194" s="81">
        <v>0</v>
      </c>
      <c r="BK194" s="81"/>
      <c r="BL194" s="81"/>
      <c r="BM194" s="81"/>
      <c r="BN194" s="81"/>
      <c r="BO194" s="81">
        <v>1520</v>
      </c>
      <c r="BP194" s="81"/>
      <c r="BQ194" s="81"/>
      <c r="BR194" s="81"/>
      <c r="BS194" s="81"/>
      <c r="BT194" s="81">
        <f>IF(ISNUMBER(BJ194),BJ194,0)+IF(ISNUMBER(BO194),BO194,0)</f>
        <v>1520</v>
      </c>
      <c r="BU194" s="81"/>
      <c r="BV194" s="81"/>
      <c r="BW194" s="81"/>
      <c r="BX194" s="81"/>
    </row>
    <row r="195" spans="1:76" s="69" customFormat="1" ht="30" customHeight="1" x14ac:dyDescent="0.2">
      <c r="A195" s="59">
        <v>0</v>
      </c>
      <c r="B195" s="60"/>
      <c r="C195" s="60"/>
      <c r="D195" s="77" t="s">
        <v>233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  <c r="Q195" s="18" t="s">
        <v>234</v>
      </c>
      <c r="R195" s="18"/>
      <c r="S195" s="18"/>
      <c r="T195" s="18"/>
      <c r="U195" s="18"/>
      <c r="V195" s="77" t="s">
        <v>198</v>
      </c>
      <c r="W195" s="63"/>
      <c r="X195" s="63"/>
      <c r="Y195" s="63"/>
      <c r="Z195" s="63"/>
      <c r="AA195" s="63"/>
      <c r="AB195" s="63"/>
      <c r="AC195" s="63"/>
      <c r="AD195" s="63"/>
      <c r="AE195" s="64"/>
      <c r="AF195" s="81">
        <v>1012</v>
      </c>
      <c r="AG195" s="81"/>
      <c r="AH195" s="81"/>
      <c r="AI195" s="81"/>
      <c r="AJ195" s="81"/>
      <c r="AK195" s="81">
        <v>0</v>
      </c>
      <c r="AL195" s="81"/>
      <c r="AM195" s="81"/>
      <c r="AN195" s="81"/>
      <c r="AO195" s="81"/>
      <c r="AP195" s="81">
        <f>IF(ISNUMBER(AF195),AF195,0)+IF(ISNUMBER(AK195),AK195,0)</f>
        <v>1012</v>
      </c>
      <c r="AQ195" s="81"/>
      <c r="AR195" s="81"/>
      <c r="AS195" s="81"/>
      <c r="AT195" s="81"/>
      <c r="AU195" s="81">
        <v>1012</v>
      </c>
      <c r="AV195" s="81"/>
      <c r="AW195" s="81"/>
      <c r="AX195" s="81"/>
      <c r="AY195" s="81"/>
      <c r="AZ195" s="81">
        <v>0</v>
      </c>
      <c r="BA195" s="81"/>
      <c r="BB195" s="81"/>
      <c r="BC195" s="81"/>
      <c r="BD195" s="81"/>
      <c r="BE195" s="81">
        <f>IF(ISNUMBER(AU195),AU195,0)+IF(ISNUMBER(AZ195),AZ195,0)</f>
        <v>1012</v>
      </c>
      <c r="BF195" s="81"/>
      <c r="BG195" s="81"/>
      <c r="BH195" s="81"/>
      <c r="BI195" s="81"/>
      <c r="BJ195" s="81">
        <v>1019</v>
      </c>
      <c r="BK195" s="81"/>
      <c r="BL195" s="81"/>
      <c r="BM195" s="81"/>
      <c r="BN195" s="81"/>
      <c r="BO195" s="81">
        <v>0</v>
      </c>
      <c r="BP195" s="81"/>
      <c r="BQ195" s="81"/>
      <c r="BR195" s="81"/>
      <c r="BS195" s="81"/>
      <c r="BT195" s="81">
        <f>IF(ISNUMBER(BJ195),BJ195,0)+IF(ISNUMBER(BO195),BO195,0)</f>
        <v>1019</v>
      </c>
      <c r="BU195" s="81"/>
      <c r="BV195" s="81"/>
      <c r="BW195" s="81"/>
      <c r="BX195" s="81"/>
    </row>
    <row r="196" spans="1:76" s="4" customFormat="1" ht="15" customHeight="1" x14ac:dyDescent="0.2">
      <c r="A196" s="56">
        <v>0</v>
      </c>
      <c r="B196" s="57"/>
      <c r="C196" s="57"/>
      <c r="D196" s="78" t="s">
        <v>235</v>
      </c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9"/>
      <c r="R196" s="79"/>
      <c r="S196" s="79"/>
      <c r="T196" s="79"/>
      <c r="U196" s="79"/>
      <c r="V196" s="78"/>
      <c r="W196" s="71"/>
      <c r="X196" s="71"/>
      <c r="Y196" s="71"/>
      <c r="Z196" s="71"/>
      <c r="AA196" s="71"/>
      <c r="AB196" s="71"/>
      <c r="AC196" s="71"/>
      <c r="AD196" s="71"/>
      <c r="AE196" s="72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>
        <f>IF(ISNUMBER(AF196),AF196,0)+IF(ISNUMBER(AK196),AK196,0)</f>
        <v>0</v>
      </c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>
        <f>IF(ISNUMBER(AU196),AU196,0)+IF(ISNUMBER(AZ196),AZ196,0)</f>
        <v>0</v>
      </c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>
        <f>IF(ISNUMBER(BJ196),BJ196,0)+IF(ISNUMBER(BO196),BO196,0)</f>
        <v>0</v>
      </c>
      <c r="BU196" s="80"/>
      <c r="BV196" s="80"/>
      <c r="BW196" s="80"/>
      <c r="BX196" s="80"/>
    </row>
    <row r="197" spans="1:76" s="69" customFormat="1" ht="15" customHeight="1" x14ac:dyDescent="0.2">
      <c r="A197" s="59">
        <v>0</v>
      </c>
      <c r="B197" s="60"/>
      <c r="C197" s="60"/>
      <c r="D197" s="77" t="s">
        <v>236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18" t="s">
        <v>237</v>
      </c>
      <c r="R197" s="18"/>
      <c r="S197" s="18"/>
      <c r="T197" s="18"/>
      <c r="U197" s="18"/>
      <c r="V197" s="77" t="s">
        <v>198</v>
      </c>
      <c r="W197" s="63"/>
      <c r="X197" s="63"/>
      <c r="Y197" s="63"/>
      <c r="Z197" s="63"/>
      <c r="AA197" s="63"/>
      <c r="AB197" s="63"/>
      <c r="AC197" s="63"/>
      <c r="AD197" s="63"/>
      <c r="AE197" s="64"/>
      <c r="AF197" s="81">
        <v>55260</v>
      </c>
      <c r="AG197" s="81"/>
      <c r="AH197" s="81"/>
      <c r="AI197" s="81"/>
      <c r="AJ197" s="81"/>
      <c r="AK197" s="81">
        <v>0</v>
      </c>
      <c r="AL197" s="81"/>
      <c r="AM197" s="81"/>
      <c r="AN197" s="81"/>
      <c r="AO197" s="81"/>
      <c r="AP197" s="81">
        <f>IF(ISNUMBER(AF197),AF197,0)+IF(ISNUMBER(AK197),AK197,0)</f>
        <v>55260</v>
      </c>
      <c r="AQ197" s="81"/>
      <c r="AR197" s="81"/>
      <c r="AS197" s="81"/>
      <c r="AT197" s="81"/>
      <c r="AU197" s="81">
        <v>113050</v>
      </c>
      <c r="AV197" s="81"/>
      <c r="AW197" s="81"/>
      <c r="AX197" s="81"/>
      <c r="AY197" s="81"/>
      <c r="AZ197" s="81">
        <v>0</v>
      </c>
      <c r="BA197" s="81"/>
      <c r="BB197" s="81"/>
      <c r="BC197" s="81"/>
      <c r="BD197" s="81"/>
      <c r="BE197" s="81">
        <f>IF(ISNUMBER(AU197),AU197,0)+IF(ISNUMBER(AZ197),AZ197,0)</f>
        <v>113050</v>
      </c>
      <c r="BF197" s="81"/>
      <c r="BG197" s="81"/>
      <c r="BH197" s="81"/>
      <c r="BI197" s="81"/>
      <c r="BJ197" s="81">
        <v>113050</v>
      </c>
      <c r="BK197" s="81"/>
      <c r="BL197" s="81"/>
      <c r="BM197" s="81"/>
      <c r="BN197" s="81"/>
      <c r="BO197" s="81">
        <v>0</v>
      </c>
      <c r="BP197" s="81"/>
      <c r="BQ197" s="81"/>
      <c r="BR197" s="81"/>
      <c r="BS197" s="81"/>
      <c r="BT197" s="81">
        <f>IF(ISNUMBER(BJ197),BJ197,0)+IF(ISNUMBER(BO197),BO197,0)</f>
        <v>113050</v>
      </c>
      <c r="BU197" s="81"/>
      <c r="BV197" s="81"/>
      <c r="BW197" s="81"/>
      <c r="BX197" s="81"/>
    </row>
    <row r="198" spans="1:76" s="69" customFormat="1" ht="15" customHeight="1" x14ac:dyDescent="0.2">
      <c r="A198" s="59">
        <v>0</v>
      </c>
      <c r="B198" s="60"/>
      <c r="C198" s="60"/>
      <c r="D198" s="77" t="s">
        <v>238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18" t="s">
        <v>204</v>
      </c>
      <c r="R198" s="18"/>
      <c r="S198" s="18"/>
      <c r="T198" s="18"/>
      <c r="U198" s="18"/>
      <c r="V198" s="77" t="s">
        <v>222</v>
      </c>
      <c r="W198" s="63"/>
      <c r="X198" s="63"/>
      <c r="Y198" s="63"/>
      <c r="Z198" s="63"/>
      <c r="AA198" s="63"/>
      <c r="AB198" s="63"/>
      <c r="AC198" s="63"/>
      <c r="AD198" s="63"/>
      <c r="AE198" s="64"/>
      <c r="AF198" s="81">
        <v>16540</v>
      </c>
      <c r="AG198" s="81"/>
      <c r="AH198" s="81"/>
      <c r="AI198" s="81"/>
      <c r="AJ198" s="81"/>
      <c r="AK198" s="81">
        <v>0</v>
      </c>
      <c r="AL198" s="81"/>
      <c r="AM198" s="81"/>
      <c r="AN198" s="81"/>
      <c r="AO198" s="81"/>
      <c r="AP198" s="81">
        <f>IF(ISNUMBER(AF198),AF198,0)+IF(ISNUMBER(AK198),AK198,0)</f>
        <v>16540</v>
      </c>
      <c r="AQ198" s="81"/>
      <c r="AR198" s="81"/>
      <c r="AS198" s="81"/>
      <c r="AT198" s="81"/>
      <c r="AU198" s="81">
        <v>33700</v>
      </c>
      <c r="AV198" s="81"/>
      <c r="AW198" s="81"/>
      <c r="AX198" s="81"/>
      <c r="AY198" s="81"/>
      <c r="AZ198" s="81">
        <v>0</v>
      </c>
      <c r="BA198" s="81"/>
      <c r="BB198" s="81"/>
      <c r="BC198" s="81"/>
      <c r="BD198" s="81"/>
      <c r="BE198" s="81">
        <f>IF(ISNUMBER(AU198),AU198,0)+IF(ISNUMBER(AZ198),AZ198,0)</f>
        <v>33700</v>
      </c>
      <c r="BF198" s="81"/>
      <c r="BG198" s="81"/>
      <c r="BH198" s="81"/>
      <c r="BI198" s="81"/>
      <c r="BJ198" s="81">
        <v>37800</v>
      </c>
      <c r="BK198" s="81"/>
      <c r="BL198" s="81"/>
      <c r="BM198" s="81"/>
      <c r="BN198" s="81"/>
      <c r="BO198" s="81">
        <v>0</v>
      </c>
      <c r="BP198" s="81"/>
      <c r="BQ198" s="81"/>
      <c r="BR198" s="81"/>
      <c r="BS198" s="81"/>
      <c r="BT198" s="81">
        <f>IF(ISNUMBER(BJ198),BJ198,0)+IF(ISNUMBER(BO198),BO198,0)</f>
        <v>37800</v>
      </c>
      <c r="BU198" s="81"/>
      <c r="BV198" s="81"/>
      <c r="BW198" s="81"/>
      <c r="BX198" s="81"/>
    </row>
    <row r="199" spans="1:76" s="69" customFormat="1" ht="15" customHeight="1" x14ac:dyDescent="0.2">
      <c r="A199" s="59">
        <v>0</v>
      </c>
      <c r="B199" s="60"/>
      <c r="C199" s="60"/>
      <c r="D199" s="77" t="s">
        <v>224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4"/>
      <c r="Q199" s="18" t="s">
        <v>225</v>
      </c>
      <c r="R199" s="18"/>
      <c r="S199" s="18"/>
      <c r="T199" s="18"/>
      <c r="U199" s="18"/>
      <c r="V199" s="77" t="s">
        <v>222</v>
      </c>
      <c r="W199" s="63"/>
      <c r="X199" s="63"/>
      <c r="Y199" s="63"/>
      <c r="Z199" s="63"/>
      <c r="AA199" s="63"/>
      <c r="AB199" s="63"/>
      <c r="AC199" s="63"/>
      <c r="AD199" s="63"/>
      <c r="AE199" s="64"/>
      <c r="AF199" s="81">
        <v>17.829999999999998</v>
      </c>
      <c r="AG199" s="81"/>
      <c r="AH199" s="81"/>
      <c r="AI199" s="81"/>
      <c r="AJ199" s="81"/>
      <c r="AK199" s="81">
        <v>0</v>
      </c>
      <c r="AL199" s="81"/>
      <c r="AM199" s="81"/>
      <c r="AN199" s="81"/>
      <c r="AO199" s="81"/>
      <c r="AP199" s="81">
        <f>IF(ISNUMBER(AF199),AF199,0)+IF(ISNUMBER(AK199),AK199,0)</f>
        <v>17.829999999999998</v>
      </c>
      <c r="AQ199" s="81"/>
      <c r="AR199" s="81"/>
      <c r="AS199" s="81"/>
      <c r="AT199" s="81"/>
      <c r="AU199" s="81">
        <v>23.63</v>
      </c>
      <c r="AV199" s="81"/>
      <c r="AW199" s="81"/>
      <c r="AX199" s="81"/>
      <c r="AY199" s="81"/>
      <c r="AZ199" s="81">
        <v>0</v>
      </c>
      <c r="BA199" s="81"/>
      <c r="BB199" s="81"/>
      <c r="BC199" s="81"/>
      <c r="BD199" s="81"/>
      <c r="BE199" s="81">
        <f>IF(ISNUMBER(AU199),AU199,0)+IF(ISNUMBER(AZ199),AZ199,0)</f>
        <v>23.63</v>
      </c>
      <c r="BF199" s="81"/>
      <c r="BG199" s="81"/>
      <c r="BH199" s="81"/>
      <c r="BI199" s="81"/>
      <c r="BJ199" s="81">
        <v>23.63</v>
      </c>
      <c r="BK199" s="81"/>
      <c r="BL199" s="81"/>
      <c r="BM199" s="81"/>
      <c r="BN199" s="81"/>
      <c r="BO199" s="81">
        <v>0</v>
      </c>
      <c r="BP199" s="81"/>
      <c r="BQ199" s="81"/>
      <c r="BR199" s="81"/>
      <c r="BS199" s="81"/>
      <c r="BT199" s="81">
        <f>IF(ISNUMBER(BJ199),BJ199,0)+IF(ISNUMBER(BO199),BO199,0)</f>
        <v>23.63</v>
      </c>
      <c r="BU199" s="81"/>
      <c r="BV199" s="81"/>
      <c r="BW199" s="81"/>
      <c r="BX199" s="81"/>
    </row>
    <row r="200" spans="1:76" s="69" customFormat="1" ht="15" customHeight="1" x14ac:dyDescent="0.2">
      <c r="A200" s="59">
        <v>0</v>
      </c>
      <c r="B200" s="60"/>
      <c r="C200" s="60"/>
      <c r="D200" s="77" t="s">
        <v>208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18" t="s">
        <v>227</v>
      </c>
      <c r="R200" s="18"/>
      <c r="S200" s="18"/>
      <c r="T200" s="18"/>
      <c r="U200" s="18"/>
      <c r="V200" s="77" t="s">
        <v>222</v>
      </c>
      <c r="W200" s="63"/>
      <c r="X200" s="63"/>
      <c r="Y200" s="63"/>
      <c r="Z200" s="63"/>
      <c r="AA200" s="63"/>
      <c r="AB200" s="63"/>
      <c r="AC200" s="63"/>
      <c r="AD200" s="63"/>
      <c r="AE200" s="64"/>
      <c r="AF200" s="81">
        <v>1.3</v>
      </c>
      <c r="AG200" s="81"/>
      <c r="AH200" s="81"/>
      <c r="AI200" s="81"/>
      <c r="AJ200" s="81"/>
      <c r="AK200" s="81">
        <v>0</v>
      </c>
      <c r="AL200" s="81"/>
      <c r="AM200" s="81"/>
      <c r="AN200" s="81"/>
      <c r="AO200" s="81"/>
      <c r="AP200" s="81">
        <f>IF(ISNUMBER(AF200),AF200,0)+IF(ISNUMBER(AK200),AK200,0)</f>
        <v>1.3</v>
      </c>
      <c r="AQ200" s="81"/>
      <c r="AR200" s="81"/>
      <c r="AS200" s="81"/>
      <c r="AT200" s="81"/>
      <c r="AU200" s="81">
        <v>1.5</v>
      </c>
      <c r="AV200" s="81"/>
      <c r="AW200" s="81"/>
      <c r="AX200" s="81"/>
      <c r="AY200" s="81"/>
      <c r="AZ200" s="81">
        <v>0</v>
      </c>
      <c r="BA200" s="81"/>
      <c r="BB200" s="81"/>
      <c r="BC200" s="81"/>
      <c r="BD200" s="81"/>
      <c r="BE200" s="81">
        <f>IF(ISNUMBER(AU200),AU200,0)+IF(ISNUMBER(AZ200),AZ200,0)</f>
        <v>1.5</v>
      </c>
      <c r="BF200" s="81"/>
      <c r="BG200" s="81"/>
      <c r="BH200" s="81"/>
      <c r="BI200" s="81"/>
      <c r="BJ200" s="81">
        <v>1.5</v>
      </c>
      <c r="BK200" s="81"/>
      <c r="BL200" s="81"/>
      <c r="BM200" s="81"/>
      <c r="BN200" s="81"/>
      <c r="BO200" s="81">
        <v>0</v>
      </c>
      <c r="BP200" s="81"/>
      <c r="BQ200" s="81"/>
      <c r="BR200" s="81"/>
      <c r="BS200" s="81"/>
      <c r="BT200" s="81">
        <f>IF(ISNUMBER(BJ200),BJ200,0)+IF(ISNUMBER(BO200),BO200,0)</f>
        <v>1.5</v>
      </c>
      <c r="BU200" s="81"/>
      <c r="BV200" s="81"/>
      <c r="BW200" s="81"/>
      <c r="BX200" s="81"/>
    </row>
    <row r="201" spans="1:76" s="69" customFormat="1" ht="15" customHeight="1" x14ac:dyDescent="0.2">
      <c r="A201" s="59">
        <v>0</v>
      </c>
      <c r="B201" s="60"/>
      <c r="C201" s="60"/>
      <c r="D201" s="77" t="s">
        <v>207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4"/>
      <c r="Q201" s="18" t="s">
        <v>227</v>
      </c>
      <c r="R201" s="18"/>
      <c r="S201" s="18"/>
      <c r="T201" s="18"/>
      <c r="U201" s="18"/>
      <c r="V201" s="77" t="s">
        <v>226</v>
      </c>
      <c r="W201" s="63"/>
      <c r="X201" s="63"/>
      <c r="Y201" s="63"/>
      <c r="Z201" s="63"/>
      <c r="AA201" s="63"/>
      <c r="AB201" s="63"/>
      <c r="AC201" s="63"/>
      <c r="AD201" s="63"/>
      <c r="AE201" s="64"/>
      <c r="AF201" s="81">
        <v>29778</v>
      </c>
      <c r="AG201" s="81"/>
      <c r="AH201" s="81"/>
      <c r="AI201" s="81"/>
      <c r="AJ201" s="81"/>
      <c r="AK201" s="81">
        <v>0</v>
      </c>
      <c r="AL201" s="81"/>
      <c r="AM201" s="81"/>
      <c r="AN201" s="81"/>
      <c r="AO201" s="81"/>
      <c r="AP201" s="81">
        <f>IF(ISNUMBER(AF201),AF201,0)+IF(ISNUMBER(AK201),AK201,0)</f>
        <v>29778</v>
      </c>
      <c r="AQ201" s="81"/>
      <c r="AR201" s="81"/>
      <c r="AS201" s="81"/>
      <c r="AT201" s="81"/>
      <c r="AU201" s="81">
        <v>50336</v>
      </c>
      <c r="AV201" s="81"/>
      <c r="AW201" s="81"/>
      <c r="AX201" s="81"/>
      <c r="AY201" s="81"/>
      <c r="AZ201" s="81">
        <v>0</v>
      </c>
      <c r="BA201" s="81"/>
      <c r="BB201" s="81"/>
      <c r="BC201" s="81"/>
      <c r="BD201" s="81"/>
      <c r="BE201" s="81">
        <f>IF(ISNUMBER(AU201),AU201,0)+IF(ISNUMBER(AZ201),AZ201,0)</f>
        <v>50336</v>
      </c>
      <c r="BF201" s="81"/>
      <c r="BG201" s="81"/>
      <c r="BH201" s="81"/>
      <c r="BI201" s="81"/>
      <c r="BJ201" s="81">
        <v>50336</v>
      </c>
      <c r="BK201" s="81"/>
      <c r="BL201" s="81"/>
      <c r="BM201" s="81"/>
      <c r="BN201" s="81"/>
      <c r="BO201" s="81">
        <v>0</v>
      </c>
      <c r="BP201" s="81"/>
      <c r="BQ201" s="81"/>
      <c r="BR201" s="81"/>
      <c r="BS201" s="81"/>
      <c r="BT201" s="81">
        <f>IF(ISNUMBER(BJ201),BJ201,0)+IF(ISNUMBER(BO201),BO201,0)</f>
        <v>50336</v>
      </c>
      <c r="BU201" s="81"/>
      <c r="BV201" s="81"/>
      <c r="BW201" s="81"/>
      <c r="BX201" s="81"/>
    </row>
    <row r="202" spans="1:76" s="69" customFormat="1" ht="30" customHeight="1" x14ac:dyDescent="0.2">
      <c r="A202" s="59">
        <v>0</v>
      </c>
      <c r="B202" s="60"/>
      <c r="C202" s="60"/>
      <c r="D202" s="77" t="s">
        <v>239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  <c r="Q202" s="18" t="s">
        <v>204</v>
      </c>
      <c r="R202" s="18"/>
      <c r="S202" s="18"/>
      <c r="T202" s="18"/>
      <c r="U202" s="18"/>
      <c r="V202" s="77" t="s">
        <v>222</v>
      </c>
      <c r="W202" s="63"/>
      <c r="X202" s="63"/>
      <c r="Y202" s="63"/>
      <c r="Z202" s="63"/>
      <c r="AA202" s="63"/>
      <c r="AB202" s="63"/>
      <c r="AC202" s="63"/>
      <c r="AD202" s="63"/>
      <c r="AE202" s="64"/>
      <c r="AF202" s="81">
        <v>0</v>
      </c>
      <c r="AG202" s="81"/>
      <c r="AH202" s="81"/>
      <c r="AI202" s="81"/>
      <c r="AJ202" s="81"/>
      <c r="AK202" s="81">
        <v>13800</v>
      </c>
      <c r="AL202" s="81"/>
      <c r="AM202" s="81"/>
      <c r="AN202" s="81"/>
      <c r="AO202" s="81"/>
      <c r="AP202" s="81">
        <f>IF(ISNUMBER(AF202),AF202,0)+IF(ISNUMBER(AK202),AK202,0)</f>
        <v>13800</v>
      </c>
      <c r="AQ202" s="81"/>
      <c r="AR202" s="81"/>
      <c r="AS202" s="81"/>
      <c r="AT202" s="81"/>
      <c r="AU202" s="81">
        <v>0</v>
      </c>
      <c r="AV202" s="81"/>
      <c r="AW202" s="81"/>
      <c r="AX202" s="81"/>
      <c r="AY202" s="81"/>
      <c r="AZ202" s="81">
        <v>10060</v>
      </c>
      <c r="BA202" s="81"/>
      <c r="BB202" s="81"/>
      <c r="BC202" s="81"/>
      <c r="BD202" s="81"/>
      <c r="BE202" s="81">
        <f>IF(ISNUMBER(AU202),AU202,0)+IF(ISNUMBER(AZ202),AZ202,0)</f>
        <v>10060</v>
      </c>
      <c r="BF202" s="81"/>
      <c r="BG202" s="81"/>
      <c r="BH202" s="81"/>
      <c r="BI202" s="81"/>
      <c r="BJ202" s="81">
        <v>0</v>
      </c>
      <c r="BK202" s="81"/>
      <c r="BL202" s="81"/>
      <c r="BM202" s="81"/>
      <c r="BN202" s="81"/>
      <c r="BO202" s="81">
        <v>9010</v>
      </c>
      <c r="BP202" s="81"/>
      <c r="BQ202" s="81"/>
      <c r="BR202" s="81"/>
      <c r="BS202" s="81"/>
      <c r="BT202" s="81">
        <f>IF(ISNUMBER(BJ202),BJ202,0)+IF(ISNUMBER(BO202),BO202,0)</f>
        <v>9010</v>
      </c>
      <c r="BU202" s="81"/>
      <c r="BV202" s="81"/>
      <c r="BW202" s="81"/>
      <c r="BX202" s="81"/>
    </row>
    <row r="203" spans="1:76" s="69" customFormat="1" ht="30" customHeight="1" x14ac:dyDescent="0.2">
      <c r="A203" s="59">
        <v>0</v>
      </c>
      <c r="B203" s="60"/>
      <c r="C203" s="60"/>
      <c r="D203" s="77" t="s">
        <v>240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4"/>
      <c r="Q203" s="18" t="s">
        <v>204</v>
      </c>
      <c r="R203" s="18"/>
      <c r="S203" s="18"/>
      <c r="T203" s="18"/>
      <c r="U203" s="18"/>
      <c r="V203" s="77" t="s">
        <v>222</v>
      </c>
      <c r="W203" s="63"/>
      <c r="X203" s="63"/>
      <c r="Y203" s="63"/>
      <c r="Z203" s="63"/>
      <c r="AA203" s="63"/>
      <c r="AB203" s="63"/>
      <c r="AC203" s="63"/>
      <c r="AD203" s="63"/>
      <c r="AE203" s="64"/>
      <c r="AF203" s="81">
        <v>0</v>
      </c>
      <c r="AG203" s="81"/>
      <c r="AH203" s="81"/>
      <c r="AI203" s="81"/>
      <c r="AJ203" s="81"/>
      <c r="AK203" s="81">
        <v>44</v>
      </c>
      <c r="AL203" s="81"/>
      <c r="AM203" s="81"/>
      <c r="AN203" s="81"/>
      <c r="AO203" s="81"/>
      <c r="AP203" s="81">
        <f>IF(ISNUMBER(AF203),AF203,0)+IF(ISNUMBER(AK203),AK203,0)</f>
        <v>44</v>
      </c>
      <c r="AQ203" s="81"/>
      <c r="AR203" s="81"/>
      <c r="AS203" s="81"/>
      <c r="AT203" s="81"/>
      <c r="AU203" s="81">
        <v>0</v>
      </c>
      <c r="AV203" s="81"/>
      <c r="AW203" s="81"/>
      <c r="AX203" s="81"/>
      <c r="AY203" s="81"/>
      <c r="AZ203" s="81">
        <v>44</v>
      </c>
      <c r="BA203" s="81"/>
      <c r="BB203" s="81"/>
      <c r="BC203" s="81"/>
      <c r="BD203" s="81"/>
      <c r="BE203" s="81">
        <f>IF(ISNUMBER(AU203),AU203,0)+IF(ISNUMBER(AZ203),AZ203,0)</f>
        <v>44</v>
      </c>
      <c r="BF203" s="81"/>
      <c r="BG203" s="81"/>
      <c r="BH203" s="81"/>
      <c r="BI203" s="81"/>
      <c r="BJ203" s="81">
        <v>0</v>
      </c>
      <c r="BK203" s="81"/>
      <c r="BL203" s="81"/>
      <c r="BM203" s="81"/>
      <c r="BN203" s="81"/>
      <c r="BO203" s="81">
        <v>50</v>
      </c>
      <c r="BP203" s="81"/>
      <c r="BQ203" s="81"/>
      <c r="BR203" s="81"/>
      <c r="BS203" s="81"/>
      <c r="BT203" s="81">
        <f>IF(ISNUMBER(BJ203),BJ203,0)+IF(ISNUMBER(BO203),BO203,0)</f>
        <v>50</v>
      </c>
      <c r="BU203" s="81"/>
      <c r="BV203" s="81"/>
      <c r="BW203" s="81"/>
      <c r="BX203" s="81"/>
    </row>
    <row r="204" spans="1:76" s="69" customFormat="1" ht="45" customHeight="1" x14ac:dyDescent="0.2">
      <c r="A204" s="59">
        <v>0</v>
      </c>
      <c r="B204" s="60"/>
      <c r="C204" s="60"/>
      <c r="D204" s="77" t="s">
        <v>241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4"/>
      <c r="Q204" s="18" t="s">
        <v>242</v>
      </c>
      <c r="R204" s="18"/>
      <c r="S204" s="18"/>
      <c r="T204" s="18"/>
      <c r="U204" s="18"/>
      <c r="V204" s="77" t="s">
        <v>222</v>
      </c>
      <c r="W204" s="63"/>
      <c r="X204" s="63"/>
      <c r="Y204" s="63"/>
      <c r="Z204" s="63"/>
      <c r="AA204" s="63"/>
      <c r="AB204" s="63"/>
      <c r="AC204" s="63"/>
      <c r="AD204" s="63"/>
      <c r="AE204" s="64"/>
      <c r="AF204" s="81">
        <v>0</v>
      </c>
      <c r="AG204" s="81"/>
      <c r="AH204" s="81"/>
      <c r="AI204" s="81"/>
      <c r="AJ204" s="81"/>
      <c r="AK204" s="81">
        <v>10.3</v>
      </c>
      <c r="AL204" s="81"/>
      <c r="AM204" s="81"/>
      <c r="AN204" s="81"/>
      <c r="AO204" s="81"/>
      <c r="AP204" s="81">
        <f>IF(ISNUMBER(AF204),AF204,0)+IF(ISNUMBER(AK204),AK204,0)</f>
        <v>10.3</v>
      </c>
      <c r="AQ204" s="81"/>
      <c r="AR204" s="81"/>
      <c r="AS204" s="81"/>
      <c r="AT204" s="81"/>
      <c r="AU204" s="81">
        <v>0</v>
      </c>
      <c r="AV204" s="81"/>
      <c r="AW204" s="81"/>
      <c r="AX204" s="81"/>
      <c r="AY204" s="81"/>
      <c r="AZ204" s="81">
        <v>8</v>
      </c>
      <c r="BA204" s="81"/>
      <c r="BB204" s="81"/>
      <c r="BC204" s="81"/>
      <c r="BD204" s="81"/>
      <c r="BE204" s="81">
        <f>IF(ISNUMBER(AU204),AU204,0)+IF(ISNUMBER(AZ204),AZ204,0)</f>
        <v>8</v>
      </c>
      <c r="BF204" s="81"/>
      <c r="BG204" s="81"/>
      <c r="BH204" s="81"/>
      <c r="BI204" s="81"/>
      <c r="BJ204" s="81">
        <v>0</v>
      </c>
      <c r="BK204" s="81"/>
      <c r="BL204" s="81"/>
      <c r="BM204" s="81"/>
      <c r="BN204" s="81"/>
      <c r="BO204" s="81">
        <v>0</v>
      </c>
      <c r="BP204" s="81"/>
      <c r="BQ204" s="81"/>
      <c r="BR204" s="81"/>
      <c r="BS204" s="81"/>
      <c r="BT204" s="81">
        <f>IF(ISNUMBER(BJ204),BJ204,0)+IF(ISNUMBER(BO204),BO204,0)</f>
        <v>0</v>
      </c>
      <c r="BU204" s="81"/>
      <c r="BV204" s="81"/>
      <c r="BW204" s="81"/>
      <c r="BX204" s="81"/>
    </row>
    <row r="205" spans="1:76" s="69" customFormat="1" ht="30" customHeight="1" x14ac:dyDescent="0.2">
      <c r="A205" s="59">
        <v>0</v>
      </c>
      <c r="B205" s="60"/>
      <c r="C205" s="60"/>
      <c r="D205" s="77" t="s">
        <v>243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  <c r="Q205" s="18" t="s">
        <v>204</v>
      </c>
      <c r="R205" s="18"/>
      <c r="S205" s="18"/>
      <c r="T205" s="18"/>
      <c r="U205" s="18"/>
      <c r="V205" s="77" t="s">
        <v>222</v>
      </c>
      <c r="W205" s="63"/>
      <c r="X205" s="63"/>
      <c r="Y205" s="63"/>
      <c r="Z205" s="63"/>
      <c r="AA205" s="63"/>
      <c r="AB205" s="63"/>
      <c r="AC205" s="63"/>
      <c r="AD205" s="63"/>
      <c r="AE205" s="64"/>
      <c r="AF205" s="81">
        <v>0</v>
      </c>
      <c r="AG205" s="81"/>
      <c r="AH205" s="81"/>
      <c r="AI205" s="81"/>
      <c r="AJ205" s="81"/>
      <c r="AK205" s="81">
        <v>2.83</v>
      </c>
      <c r="AL205" s="81"/>
      <c r="AM205" s="81"/>
      <c r="AN205" s="81"/>
      <c r="AO205" s="81"/>
      <c r="AP205" s="81">
        <f>IF(ISNUMBER(AF205),AF205,0)+IF(ISNUMBER(AK205),AK205,0)</f>
        <v>2.83</v>
      </c>
      <c r="AQ205" s="81"/>
      <c r="AR205" s="81"/>
      <c r="AS205" s="81"/>
      <c r="AT205" s="81"/>
      <c r="AU205" s="81">
        <v>0</v>
      </c>
      <c r="AV205" s="81"/>
      <c r="AW205" s="81"/>
      <c r="AX205" s="81"/>
      <c r="AY205" s="81"/>
      <c r="AZ205" s="81">
        <v>6.8</v>
      </c>
      <c r="BA205" s="81"/>
      <c r="BB205" s="81"/>
      <c r="BC205" s="81"/>
      <c r="BD205" s="81"/>
      <c r="BE205" s="81">
        <f>IF(ISNUMBER(AU205),AU205,0)+IF(ISNUMBER(AZ205),AZ205,0)</f>
        <v>6.8</v>
      </c>
      <c r="BF205" s="81"/>
      <c r="BG205" s="81"/>
      <c r="BH205" s="81"/>
      <c r="BI205" s="81"/>
      <c r="BJ205" s="81">
        <v>0</v>
      </c>
      <c r="BK205" s="81"/>
      <c r="BL205" s="81"/>
      <c r="BM205" s="81"/>
      <c r="BN205" s="81"/>
      <c r="BO205" s="81">
        <v>0</v>
      </c>
      <c r="BP205" s="81"/>
      <c r="BQ205" s="81"/>
      <c r="BR205" s="81"/>
      <c r="BS205" s="81"/>
      <c r="BT205" s="81">
        <f>IF(ISNUMBER(BJ205),BJ205,0)+IF(ISNUMBER(BO205),BO205,0)</f>
        <v>0</v>
      </c>
      <c r="BU205" s="81"/>
      <c r="BV205" s="81"/>
      <c r="BW205" s="81"/>
      <c r="BX205" s="81"/>
    </row>
    <row r="206" spans="1:76" s="4" customFormat="1" ht="15" customHeight="1" x14ac:dyDescent="0.2">
      <c r="A206" s="56">
        <v>0</v>
      </c>
      <c r="B206" s="57"/>
      <c r="C206" s="57"/>
      <c r="D206" s="78" t="s">
        <v>244</v>
      </c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9"/>
      <c r="R206" s="79"/>
      <c r="S206" s="79"/>
      <c r="T206" s="79"/>
      <c r="U206" s="79"/>
      <c r="V206" s="78"/>
      <c r="W206" s="71"/>
      <c r="X206" s="71"/>
      <c r="Y206" s="71"/>
      <c r="Z206" s="71"/>
      <c r="AA206" s="71"/>
      <c r="AB206" s="71"/>
      <c r="AC206" s="71"/>
      <c r="AD206" s="71"/>
      <c r="AE206" s="72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>
        <f>IF(ISNUMBER(AF206),AF206,0)+IF(ISNUMBER(AK206),AK206,0)</f>
        <v>0</v>
      </c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>
        <f>IF(ISNUMBER(AU206),AU206,0)+IF(ISNUMBER(AZ206),AZ206,0)</f>
        <v>0</v>
      </c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>
        <f>IF(ISNUMBER(BJ206),BJ206,0)+IF(ISNUMBER(BO206),BO206,0)</f>
        <v>0</v>
      </c>
      <c r="BU206" s="80"/>
      <c r="BV206" s="80"/>
      <c r="BW206" s="80"/>
      <c r="BX206" s="80"/>
    </row>
    <row r="207" spans="1:76" s="69" customFormat="1" ht="15" customHeight="1" x14ac:dyDescent="0.2">
      <c r="A207" s="59">
        <v>0</v>
      </c>
      <c r="B207" s="60"/>
      <c r="C207" s="60"/>
      <c r="D207" s="77" t="s">
        <v>245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18" t="s">
        <v>237</v>
      </c>
      <c r="R207" s="18"/>
      <c r="S207" s="18"/>
      <c r="T207" s="18"/>
      <c r="U207" s="18"/>
      <c r="V207" s="77" t="s">
        <v>198</v>
      </c>
      <c r="W207" s="63"/>
      <c r="X207" s="63"/>
      <c r="Y207" s="63"/>
      <c r="Z207" s="63"/>
      <c r="AA207" s="63"/>
      <c r="AB207" s="63"/>
      <c r="AC207" s="63"/>
      <c r="AD207" s="63"/>
      <c r="AE207" s="64"/>
      <c r="AF207" s="81">
        <v>89</v>
      </c>
      <c r="AG207" s="81"/>
      <c r="AH207" s="81"/>
      <c r="AI207" s="81"/>
      <c r="AJ207" s="81"/>
      <c r="AK207" s="81">
        <v>0</v>
      </c>
      <c r="AL207" s="81"/>
      <c r="AM207" s="81"/>
      <c r="AN207" s="81"/>
      <c r="AO207" s="81"/>
      <c r="AP207" s="81">
        <f>IF(ISNUMBER(AF207),AF207,0)+IF(ISNUMBER(AK207),AK207,0)</f>
        <v>89</v>
      </c>
      <c r="AQ207" s="81"/>
      <c r="AR207" s="81"/>
      <c r="AS207" s="81"/>
      <c r="AT207" s="81"/>
      <c r="AU207" s="81">
        <v>175</v>
      </c>
      <c r="AV207" s="81"/>
      <c r="AW207" s="81"/>
      <c r="AX207" s="81"/>
      <c r="AY207" s="81"/>
      <c r="AZ207" s="81">
        <v>0</v>
      </c>
      <c r="BA207" s="81"/>
      <c r="BB207" s="81"/>
      <c r="BC207" s="81"/>
      <c r="BD207" s="81"/>
      <c r="BE207" s="81">
        <f>IF(ISNUMBER(AU207),AU207,0)+IF(ISNUMBER(AZ207),AZ207,0)</f>
        <v>175</v>
      </c>
      <c r="BF207" s="81"/>
      <c r="BG207" s="81"/>
      <c r="BH207" s="81"/>
      <c r="BI207" s="81"/>
      <c r="BJ207" s="81">
        <v>175</v>
      </c>
      <c r="BK207" s="81"/>
      <c r="BL207" s="81"/>
      <c r="BM207" s="81"/>
      <c r="BN207" s="81"/>
      <c r="BO207" s="81">
        <v>0</v>
      </c>
      <c r="BP207" s="81"/>
      <c r="BQ207" s="81"/>
      <c r="BR207" s="81"/>
      <c r="BS207" s="81"/>
      <c r="BT207" s="81">
        <f>IF(ISNUMBER(BJ207),BJ207,0)+IF(ISNUMBER(BO207),BO207,0)</f>
        <v>175</v>
      </c>
      <c r="BU207" s="81"/>
      <c r="BV207" s="81"/>
      <c r="BW207" s="81"/>
      <c r="BX207" s="81"/>
    </row>
    <row r="208" spans="1:76" s="69" customFormat="1" ht="15" customHeight="1" x14ac:dyDescent="0.2">
      <c r="A208" s="59">
        <v>0</v>
      </c>
      <c r="B208" s="60"/>
      <c r="C208" s="60"/>
      <c r="D208" s="77" t="s">
        <v>246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4"/>
      <c r="Q208" s="18" t="s">
        <v>247</v>
      </c>
      <c r="R208" s="18"/>
      <c r="S208" s="18"/>
      <c r="T208" s="18"/>
      <c r="U208" s="18"/>
      <c r="V208" s="77" t="s">
        <v>222</v>
      </c>
      <c r="W208" s="63"/>
      <c r="X208" s="63"/>
      <c r="Y208" s="63"/>
      <c r="Z208" s="63"/>
      <c r="AA208" s="63"/>
      <c r="AB208" s="63"/>
      <c r="AC208" s="63"/>
      <c r="AD208" s="63"/>
      <c r="AE208" s="64"/>
      <c r="AF208" s="81">
        <v>50.7</v>
      </c>
      <c r="AG208" s="81"/>
      <c r="AH208" s="81"/>
      <c r="AI208" s="81"/>
      <c r="AJ208" s="81"/>
      <c r="AK208" s="81">
        <v>0</v>
      </c>
      <c r="AL208" s="81"/>
      <c r="AM208" s="81"/>
      <c r="AN208" s="81"/>
      <c r="AO208" s="81"/>
      <c r="AP208" s="81">
        <f>IF(ISNUMBER(AF208),AF208,0)+IF(ISNUMBER(AK208),AK208,0)</f>
        <v>50.7</v>
      </c>
      <c r="AQ208" s="81"/>
      <c r="AR208" s="81"/>
      <c r="AS208" s="81"/>
      <c r="AT208" s="81"/>
      <c r="AU208" s="81">
        <v>100</v>
      </c>
      <c r="AV208" s="81"/>
      <c r="AW208" s="81"/>
      <c r="AX208" s="81"/>
      <c r="AY208" s="81"/>
      <c r="AZ208" s="81">
        <v>0</v>
      </c>
      <c r="BA208" s="81"/>
      <c r="BB208" s="81"/>
      <c r="BC208" s="81"/>
      <c r="BD208" s="81"/>
      <c r="BE208" s="81">
        <f>IF(ISNUMBER(AU208),AU208,0)+IF(ISNUMBER(AZ208),AZ208,0)</f>
        <v>100</v>
      </c>
      <c r="BF208" s="81"/>
      <c r="BG208" s="81"/>
      <c r="BH208" s="81"/>
      <c r="BI208" s="81"/>
      <c r="BJ208" s="81">
        <v>100</v>
      </c>
      <c r="BK208" s="81"/>
      <c r="BL208" s="81"/>
      <c r="BM208" s="81"/>
      <c r="BN208" s="81"/>
      <c r="BO208" s="81">
        <v>0</v>
      </c>
      <c r="BP208" s="81"/>
      <c r="BQ208" s="81"/>
      <c r="BR208" s="81"/>
      <c r="BS208" s="81"/>
      <c r="BT208" s="81">
        <f>IF(ISNUMBER(BJ208),BJ208,0)+IF(ISNUMBER(BO208),BO208,0)</f>
        <v>100</v>
      </c>
      <c r="BU208" s="81"/>
      <c r="BV208" s="81"/>
      <c r="BW208" s="81"/>
      <c r="BX208" s="81"/>
    </row>
    <row r="209" spans="1:79" s="69" customFormat="1" ht="15" customHeight="1" x14ac:dyDescent="0.2">
      <c r="A209" s="59">
        <v>0</v>
      </c>
      <c r="B209" s="60"/>
      <c r="C209" s="60"/>
      <c r="D209" s="77" t="s">
        <v>248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4"/>
      <c r="Q209" s="18" t="s">
        <v>247</v>
      </c>
      <c r="R209" s="18"/>
      <c r="S209" s="18"/>
      <c r="T209" s="18"/>
      <c r="U209" s="18"/>
      <c r="V209" s="77" t="s">
        <v>222</v>
      </c>
      <c r="W209" s="63"/>
      <c r="X209" s="63"/>
      <c r="Y209" s="63"/>
      <c r="Z209" s="63"/>
      <c r="AA209" s="63"/>
      <c r="AB209" s="63"/>
      <c r="AC209" s="63"/>
      <c r="AD209" s="63"/>
      <c r="AE209" s="64"/>
      <c r="AF209" s="81">
        <v>7</v>
      </c>
      <c r="AG209" s="81"/>
      <c r="AH209" s="81"/>
      <c r="AI209" s="81"/>
      <c r="AJ209" s="81"/>
      <c r="AK209" s="81">
        <v>0</v>
      </c>
      <c r="AL209" s="81"/>
      <c r="AM209" s="81"/>
      <c r="AN209" s="81"/>
      <c r="AO209" s="81"/>
      <c r="AP209" s="81">
        <f>IF(ISNUMBER(AF209),AF209,0)+IF(ISNUMBER(AK209),AK209,0)</f>
        <v>7</v>
      </c>
      <c r="AQ209" s="81"/>
      <c r="AR209" s="81"/>
      <c r="AS209" s="81"/>
      <c r="AT209" s="81"/>
      <c r="AU209" s="81">
        <v>7</v>
      </c>
      <c r="AV209" s="81"/>
      <c r="AW209" s="81"/>
      <c r="AX209" s="81"/>
      <c r="AY209" s="81"/>
      <c r="AZ209" s="81">
        <v>0</v>
      </c>
      <c r="BA209" s="81"/>
      <c r="BB209" s="81"/>
      <c r="BC209" s="81"/>
      <c r="BD209" s="81"/>
      <c r="BE209" s="81">
        <f>IF(ISNUMBER(AU209),AU209,0)+IF(ISNUMBER(AZ209),AZ209,0)</f>
        <v>7</v>
      </c>
      <c r="BF209" s="81"/>
      <c r="BG209" s="81"/>
      <c r="BH209" s="81"/>
      <c r="BI209" s="81"/>
      <c r="BJ209" s="81">
        <v>7</v>
      </c>
      <c r="BK209" s="81"/>
      <c r="BL209" s="81"/>
      <c r="BM209" s="81"/>
      <c r="BN209" s="81"/>
      <c r="BO209" s="81">
        <v>0</v>
      </c>
      <c r="BP209" s="81"/>
      <c r="BQ209" s="81"/>
      <c r="BR209" s="81"/>
      <c r="BS209" s="81"/>
      <c r="BT209" s="81">
        <f>IF(ISNUMBER(BJ209),BJ209,0)+IF(ISNUMBER(BO209),BO209,0)</f>
        <v>7</v>
      </c>
      <c r="BU209" s="81"/>
      <c r="BV209" s="81"/>
      <c r="BW209" s="81"/>
      <c r="BX209" s="81"/>
    </row>
    <row r="210" spans="1:79" s="69" customFormat="1" ht="15" customHeight="1" x14ac:dyDescent="0.2">
      <c r="A210" s="59">
        <v>0</v>
      </c>
      <c r="B210" s="60"/>
      <c r="C210" s="60"/>
      <c r="D210" s="77" t="s">
        <v>208</v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4"/>
      <c r="Q210" s="18" t="s">
        <v>247</v>
      </c>
      <c r="R210" s="18"/>
      <c r="S210" s="18"/>
      <c r="T210" s="18"/>
      <c r="U210" s="18"/>
      <c r="V210" s="77" t="s">
        <v>222</v>
      </c>
      <c r="W210" s="63"/>
      <c r="X210" s="63"/>
      <c r="Y210" s="63"/>
      <c r="Z210" s="63"/>
      <c r="AA210" s="63"/>
      <c r="AB210" s="63"/>
      <c r="AC210" s="63"/>
      <c r="AD210" s="63"/>
      <c r="AE210" s="64"/>
      <c r="AF210" s="81">
        <v>7</v>
      </c>
      <c r="AG210" s="81"/>
      <c r="AH210" s="81"/>
      <c r="AI210" s="81"/>
      <c r="AJ210" s="81"/>
      <c r="AK210" s="81">
        <v>0</v>
      </c>
      <c r="AL210" s="81"/>
      <c r="AM210" s="81"/>
      <c r="AN210" s="81"/>
      <c r="AO210" s="81"/>
      <c r="AP210" s="81">
        <f>IF(ISNUMBER(AF210),AF210,0)+IF(ISNUMBER(AK210),AK210,0)</f>
        <v>7</v>
      </c>
      <c r="AQ210" s="81"/>
      <c r="AR210" s="81"/>
      <c r="AS210" s="81"/>
      <c r="AT210" s="81"/>
      <c r="AU210" s="81">
        <v>10</v>
      </c>
      <c r="AV210" s="81"/>
      <c r="AW210" s="81"/>
      <c r="AX210" s="81"/>
      <c r="AY210" s="81"/>
      <c r="AZ210" s="81">
        <v>0</v>
      </c>
      <c r="BA210" s="81"/>
      <c r="BB210" s="81"/>
      <c r="BC210" s="81"/>
      <c r="BD210" s="81"/>
      <c r="BE210" s="81">
        <f>IF(ISNUMBER(AU210),AU210,0)+IF(ISNUMBER(AZ210),AZ210,0)</f>
        <v>10</v>
      </c>
      <c r="BF210" s="81"/>
      <c r="BG210" s="81"/>
      <c r="BH210" s="81"/>
      <c r="BI210" s="81"/>
      <c r="BJ210" s="81">
        <v>10</v>
      </c>
      <c r="BK210" s="81"/>
      <c r="BL210" s="81"/>
      <c r="BM210" s="81"/>
      <c r="BN210" s="81"/>
      <c r="BO210" s="81">
        <v>0</v>
      </c>
      <c r="BP210" s="81"/>
      <c r="BQ210" s="81"/>
      <c r="BR210" s="81"/>
      <c r="BS210" s="81"/>
      <c r="BT210" s="81">
        <f>IF(ISNUMBER(BJ210),BJ210,0)+IF(ISNUMBER(BO210),BO210,0)</f>
        <v>10</v>
      </c>
      <c r="BU210" s="81"/>
      <c r="BV210" s="81"/>
      <c r="BW210" s="81"/>
      <c r="BX210" s="81"/>
    </row>
    <row r="211" spans="1:79" s="69" customFormat="1" ht="15" customHeight="1" x14ac:dyDescent="0.2">
      <c r="A211" s="59">
        <v>0</v>
      </c>
      <c r="B211" s="60"/>
      <c r="C211" s="60"/>
      <c r="D211" s="77" t="s">
        <v>207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4"/>
      <c r="Q211" s="18" t="s">
        <v>247</v>
      </c>
      <c r="R211" s="18"/>
      <c r="S211" s="18"/>
      <c r="T211" s="18"/>
      <c r="U211" s="18"/>
      <c r="V211" s="77" t="s">
        <v>222</v>
      </c>
      <c r="W211" s="63"/>
      <c r="X211" s="63"/>
      <c r="Y211" s="63"/>
      <c r="Z211" s="63"/>
      <c r="AA211" s="63"/>
      <c r="AB211" s="63"/>
      <c r="AC211" s="63"/>
      <c r="AD211" s="63"/>
      <c r="AE211" s="64"/>
      <c r="AF211" s="81">
        <v>10</v>
      </c>
      <c r="AG211" s="81"/>
      <c r="AH211" s="81"/>
      <c r="AI211" s="81"/>
      <c r="AJ211" s="81"/>
      <c r="AK211" s="81">
        <v>0</v>
      </c>
      <c r="AL211" s="81"/>
      <c r="AM211" s="81"/>
      <c r="AN211" s="81"/>
      <c r="AO211" s="81"/>
      <c r="AP211" s="81">
        <f>IF(ISNUMBER(AF211),AF211,0)+IF(ISNUMBER(AK211),AK211,0)</f>
        <v>10</v>
      </c>
      <c r="AQ211" s="81"/>
      <c r="AR211" s="81"/>
      <c r="AS211" s="81"/>
      <c r="AT211" s="81"/>
      <c r="AU211" s="81">
        <v>8</v>
      </c>
      <c r="AV211" s="81"/>
      <c r="AW211" s="81"/>
      <c r="AX211" s="81"/>
      <c r="AY211" s="81"/>
      <c r="AZ211" s="81">
        <v>0</v>
      </c>
      <c r="BA211" s="81"/>
      <c r="BB211" s="81"/>
      <c r="BC211" s="81"/>
      <c r="BD211" s="81"/>
      <c r="BE211" s="81">
        <f>IF(ISNUMBER(AU211),AU211,0)+IF(ISNUMBER(AZ211),AZ211,0)</f>
        <v>8</v>
      </c>
      <c r="BF211" s="81"/>
      <c r="BG211" s="81"/>
      <c r="BH211" s="81"/>
      <c r="BI211" s="81"/>
      <c r="BJ211" s="81">
        <v>8</v>
      </c>
      <c r="BK211" s="81"/>
      <c r="BL211" s="81"/>
      <c r="BM211" s="81"/>
      <c r="BN211" s="81"/>
      <c r="BO211" s="81">
        <v>0</v>
      </c>
      <c r="BP211" s="81"/>
      <c r="BQ211" s="81"/>
      <c r="BR211" s="81"/>
      <c r="BS211" s="81"/>
      <c r="BT211" s="81">
        <f>IF(ISNUMBER(BJ211),BJ211,0)+IF(ISNUMBER(BO211),BO211,0)</f>
        <v>8</v>
      </c>
      <c r="BU211" s="81"/>
      <c r="BV211" s="81"/>
      <c r="BW211" s="81"/>
      <c r="BX211" s="81"/>
    </row>
    <row r="212" spans="1:79" s="69" customFormat="1" ht="45" customHeight="1" x14ac:dyDescent="0.2">
      <c r="A212" s="59">
        <v>0</v>
      </c>
      <c r="B212" s="60"/>
      <c r="C212" s="60"/>
      <c r="D212" s="77" t="s">
        <v>249</v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  <c r="Q212" s="18" t="s">
        <v>247</v>
      </c>
      <c r="R212" s="18"/>
      <c r="S212" s="18"/>
      <c r="T212" s="18"/>
      <c r="U212" s="18"/>
      <c r="V212" s="77" t="s">
        <v>222</v>
      </c>
      <c r="W212" s="63"/>
      <c r="X212" s="63"/>
      <c r="Y212" s="63"/>
      <c r="Z212" s="63"/>
      <c r="AA212" s="63"/>
      <c r="AB212" s="63"/>
      <c r="AC212" s="63"/>
      <c r="AD212" s="63"/>
      <c r="AE212" s="64"/>
      <c r="AF212" s="81">
        <v>0</v>
      </c>
      <c r="AG212" s="81"/>
      <c r="AH212" s="81"/>
      <c r="AI212" s="81"/>
      <c r="AJ212" s="81"/>
      <c r="AK212" s="81">
        <v>47</v>
      </c>
      <c r="AL212" s="81"/>
      <c r="AM212" s="81"/>
      <c r="AN212" s="81"/>
      <c r="AO212" s="81"/>
      <c r="AP212" s="81">
        <f>IF(ISNUMBER(AF212),AF212,0)+IF(ISNUMBER(AK212),AK212,0)</f>
        <v>47</v>
      </c>
      <c r="AQ212" s="81"/>
      <c r="AR212" s="81"/>
      <c r="AS212" s="81"/>
      <c r="AT212" s="81"/>
      <c r="AU212" s="81">
        <v>0</v>
      </c>
      <c r="AV212" s="81"/>
      <c r="AW212" s="81"/>
      <c r="AX212" s="81"/>
      <c r="AY212" s="81"/>
      <c r="AZ212" s="81">
        <v>25</v>
      </c>
      <c r="BA212" s="81"/>
      <c r="BB212" s="81"/>
      <c r="BC212" s="81"/>
      <c r="BD212" s="81"/>
      <c r="BE212" s="81">
        <f>IF(ISNUMBER(AU212),AU212,0)+IF(ISNUMBER(AZ212),AZ212,0)</f>
        <v>25</v>
      </c>
      <c r="BF212" s="81"/>
      <c r="BG212" s="81"/>
      <c r="BH212" s="81"/>
      <c r="BI212" s="81"/>
      <c r="BJ212" s="81">
        <v>0</v>
      </c>
      <c r="BK212" s="81"/>
      <c r="BL212" s="81"/>
      <c r="BM212" s="81"/>
      <c r="BN212" s="81"/>
      <c r="BO212" s="81">
        <v>48</v>
      </c>
      <c r="BP212" s="81"/>
      <c r="BQ212" s="81"/>
      <c r="BR212" s="81"/>
      <c r="BS212" s="81"/>
      <c r="BT212" s="81">
        <f>IF(ISNUMBER(BJ212),BJ212,0)+IF(ISNUMBER(BO212),BO212,0)</f>
        <v>48</v>
      </c>
      <c r="BU212" s="81"/>
      <c r="BV212" s="81"/>
      <c r="BW212" s="81"/>
      <c r="BX212" s="81"/>
    </row>
    <row r="213" spans="1:79" s="69" customFormat="1" ht="30" customHeight="1" x14ac:dyDescent="0.2">
      <c r="A213" s="59">
        <v>0</v>
      </c>
      <c r="B213" s="60"/>
      <c r="C213" s="60"/>
      <c r="D213" s="77" t="s">
        <v>250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  <c r="Q213" s="18" t="s">
        <v>247</v>
      </c>
      <c r="R213" s="18"/>
      <c r="S213" s="18"/>
      <c r="T213" s="18"/>
      <c r="U213" s="18"/>
      <c r="V213" s="77" t="s">
        <v>222</v>
      </c>
      <c r="W213" s="63"/>
      <c r="X213" s="63"/>
      <c r="Y213" s="63"/>
      <c r="Z213" s="63"/>
      <c r="AA213" s="63"/>
      <c r="AB213" s="63"/>
      <c r="AC213" s="63"/>
      <c r="AD213" s="63"/>
      <c r="AE213" s="64"/>
      <c r="AF213" s="81">
        <v>0</v>
      </c>
      <c r="AG213" s="81"/>
      <c r="AH213" s="81"/>
      <c r="AI213" s="81"/>
      <c r="AJ213" s="81"/>
      <c r="AK213" s="81">
        <v>62</v>
      </c>
      <c r="AL213" s="81"/>
      <c r="AM213" s="81"/>
      <c r="AN213" s="81"/>
      <c r="AO213" s="81"/>
      <c r="AP213" s="81">
        <f>IF(ISNUMBER(AF213),AF213,0)+IF(ISNUMBER(AK213),AK213,0)</f>
        <v>62</v>
      </c>
      <c r="AQ213" s="81"/>
      <c r="AR213" s="81"/>
      <c r="AS213" s="81"/>
      <c r="AT213" s="81"/>
      <c r="AU213" s="81">
        <v>0</v>
      </c>
      <c r="AV213" s="81"/>
      <c r="AW213" s="81"/>
      <c r="AX213" s="81"/>
      <c r="AY213" s="81"/>
      <c r="AZ213" s="81">
        <v>75</v>
      </c>
      <c r="BA213" s="81"/>
      <c r="BB213" s="81"/>
      <c r="BC213" s="81"/>
      <c r="BD213" s="81"/>
      <c r="BE213" s="81">
        <f>IF(ISNUMBER(AU213),AU213,0)+IF(ISNUMBER(AZ213),AZ213,0)</f>
        <v>75</v>
      </c>
      <c r="BF213" s="81"/>
      <c r="BG213" s="81"/>
      <c r="BH213" s="81"/>
      <c r="BI213" s="81"/>
      <c r="BJ213" s="81">
        <v>0</v>
      </c>
      <c r="BK213" s="81"/>
      <c r="BL213" s="81"/>
      <c r="BM213" s="81"/>
      <c r="BN213" s="81"/>
      <c r="BO213" s="81">
        <v>68</v>
      </c>
      <c r="BP213" s="81"/>
      <c r="BQ213" s="81"/>
      <c r="BR213" s="81"/>
      <c r="BS213" s="81"/>
      <c r="BT213" s="81">
        <f>IF(ISNUMBER(BJ213),BJ213,0)+IF(ISNUMBER(BO213),BO213,0)</f>
        <v>68</v>
      </c>
      <c r="BU213" s="81"/>
      <c r="BV213" s="81"/>
      <c r="BW213" s="81"/>
      <c r="BX213" s="81"/>
    </row>
    <row r="214" spans="1:79" s="69" customFormat="1" ht="30" customHeight="1" x14ac:dyDescent="0.2">
      <c r="A214" s="59">
        <v>0</v>
      </c>
      <c r="B214" s="60"/>
      <c r="C214" s="60"/>
      <c r="D214" s="77" t="s">
        <v>251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4"/>
      <c r="Q214" s="18" t="s">
        <v>242</v>
      </c>
      <c r="R214" s="18"/>
      <c r="S214" s="18"/>
      <c r="T214" s="18"/>
      <c r="U214" s="18"/>
      <c r="V214" s="77" t="s">
        <v>222</v>
      </c>
      <c r="W214" s="63"/>
      <c r="X214" s="63"/>
      <c r="Y214" s="63"/>
      <c r="Z214" s="63"/>
      <c r="AA214" s="63"/>
      <c r="AB214" s="63"/>
      <c r="AC214" s="63"/>
      <c r="AD214" s="63"/>
      <c r="AE214" s="64"/>
      <c r="AF214" s="81">
        <v>0</v>
      </c>
      <c r="AG214" s="81"/>
      <c r="AH214" s="81"/>
      <c r="AI214" s="81"/>
      <c r="AJ214" s="81"/>
      <c r="AK214" s="81">
        <v>23</v>
      </c>
      <c r="AL214" s="81"/>
      <c r="AM214" s="81"/>
      <c r="AN214" s="81"/>
      <c r="AO214" s="81"/>
      <c r="AP214" s="81">
        <f>IF(ISNUMBER(AF214),AF214,0)+IF(ISNUMBER(AK214),AK214,0)</f>
        <v>23</v>
      </c>
      <c r="AQ214" s="81"/>
      <c r="AR214" s="81"/>
      <c r="AS214" s="81"/>
      <c r="AT214" s="81"/>
      <c r="AU214" s="81">
        <v>0</v>
      </c>
      <c r="AV214" s="81"/>
      <c r="AW214" s="81"/>
      <c r="AX214" s="81"/>
      <c r="AY214" s="81"/>
      <c r="AZ214" s="81">
        <v>42</v>
      </c>
      <c r="BA214" s="81"/>
      <c r="BB214" s="81"/>
      <c r="BC214" s="81"/>
      <c r="BD214" s="81"/>
      <c r="BE214" s="81">
        <f>IF(ISNUMBER(AU214),AU214,0)+IF(ISNUMBER(AZ214),AZ214,0)</f>
        <v>42</v>
      </c>
      <c r="BF214" s="81"/>
      <c r="BG214" s="81"/>
      <c r="BH214" s="81"/>
      <c r="BI214" s="81"/>
      <c r="BJ214" s="81">
        <v>0</v>
      </c>
      <c r="BK214" s="81"/>
      <c r="BL214" s="81"/>
      <c r="BM214" s="81"/>
      <c r="BN214" s="81"/>
      <c r="BO214" s="81">
        <v>0</v>
      </c>
      <c r="BP214" s="81"/>
      <c r="BQ214" s="81"/>
      <c r="BR214" s="81"/>
      <c r="BS214" s="81"/>
      <c r="BT214" s="81">
        <f>IF(ISNUMBER(BJ214),BJ214,0)+IF(ISNUMBER(BO214),BO214,0)</f>
        <v>0</v>
      </c>
      <c r="BU214" s="81"/>
      <c r="BV214" s="81"/>
      <c r="BW214" s="81"/>
      <c r="BX214" s="81"/>
    </row>
    <row r="216" spans="1:79" ht="14.25" customHeight="1" x14ac:dyDescent="0.2">
      <c r="A216" s="16" t="s">
        <v>309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</row>
    <row r="218" spans="1:79" ht="23.1" customHeight="1" x14ac:dyDescent="0.2">
      <c r="A218" s="22" t="s">
        <v>6</v>
      </c>
      <c r="B218" s="23"/>
      <c r="C218" s="23"/>
      <c r="D218" s="18" t="s">
        <v>9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 t="s">
        <v>8</v>
      </c>
      <c r="R218" s="18"/>
      <c r="S218" s="18"/>
      <c r="T218" s="18"/>
      <c r="U218" s="18"/>
      <c r="V218" s="18" t="s">
        <v>7</v>
      </c>
      <c r="W218" s="18"/>
      <c r="X218" s="18"/>
      <c r="Y218" s="18"/>
      <c r="Z218" s="18"/>
      <c r="AA218" s="18"/>
      <c r="AB218" s="18"/>
      <c r="AC218" s="18"/>
      <c r="AD218" s="18"/>
      <c r="AE218" s="18"/>
      <c r="AF218" s="8" t="s">
        <v>300</v>
      </c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19"/>
      <c r="AU218" s="8" t="s">
        <v>305</v>
      </c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19"/>
    </row>
    <row r="219" spans="1:79" ht="28.5" customHeight="1" x14ac:dyDescent="0.2">
      <c r="A219" s="25"/>
      <c r="B219" s="26"/>
      <c r="C219" s="26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 t="s">
        <v>4</v>
      </c>
      <c r="AG219" s="18"/>
      <c r="AH219" s="18"/>
      <c r="AI219" s="18"/>
      <c r="AJ219" s="18"/>
      <c r="AK219" s="18" t="s">
        <v>3</v>
      </c>
      <c r="AL219" s="18"/>
      <c r="AM219" s="18"/>
      <c r="AN219" s="18"/>
      <c r="AO219" s="18"/>
      <c r="AP219" s="18" t="s">
        <v>126</v>
      </c>
      <c r="AQ219" s="18"/>
      <c r="AR219" s="18"/>
      <c r="AS219" s="18"/>
      <c r="AT219" s="18"/>
      <c r="AU219" s="18" t="s">
        <v>4</v>
      </c>
      <c r="AV219" s="18"/>
      <c r="AW219" s="18"/>
      <c r="AX219" s="18"/>
      <c r="AY219" s="18"/>
      <c r="AZ219" s="18" t="s">
        <v>3</v>
      </c>
      <c r="BA219" s="18"/>
      <c r="BB219" s="18"/>
      <c r="BC219" s="18"/>
      <c r="BD219" s="18"/>
      <c r="BE219" s="18" t="s">
        <v>90</v>
      </c>
      <c r="BF219" s="18"/>
      <c r="BG219" s="18"/>
      <c r="BH219" s="18"/>
      <c r="BI219" s="18"/>
    </row>
    <row r="220" spans="1:79" ht="15" customHeight="1" x14ac:dyDescent="0.2">
      <c r="A220" s="8">
        <v>1</v>
      </c>
      <c r="B220" s="9"/>
      <c r="C220" s="9"/>
      <c r="D220" s="18">
        <v>2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>
        <v>3</v>
      </c>
      <c r="R220" s="18"/>
      <c r="S220" s="18"/>
      <c r="T220" s="18"/>
      <c r="U220" s="18"/>
      <c r="V220" s="18">
        <v>4</v>
      </c>
      <c r="W220" s="18"/>
      <c r="X220" s="18"/>
      <c r="Y220" s="18"/>
      <c r="Z220" s="18"/>
      <c r="AA220" s="18"/>
      <c r="AB220" s="18"/>
      <c r="AC220" s="18"/>
      <c r="AD220" s="18"/>
      <c r="AE220" s="18"/>
      <c r="AF220" s="18">
        <v>5</v>
      </c>
      <c r="AG220" s="18"/>
      <c r="AH220" s="18"/>
      <c r="AI220" s="18"/>
      <c r="AJ220" s="18"/>
      <c r="AK220" s="18">
        <v>6</v>
      </c>
      <c r="AL220" s="18"/>
      <c r="AM220" s="18"/>
      <c r="AN220" s="18"/>
      <c r="AO220" s="18"/>
      <c r="AP220" s="18">
        <v>7</v>
      </c>
      <c r="AQ220" s="18"/>
      <c r="AR220" s="18"/>
      <c r="AS220" s="18"/>
      <c r="AT220" s="18"/>
      <c r="AU220" s="18">
        <v>8</v>
      </c>
      <c r="AV220" s="18"/>
      <c r="AW220" s="18"/>
      <c r="AX220" s="18"/>
      <c r="AY220" s="18"/>
      <c r="AZ220" s="18">
        <v>9</v>
      </c>
      <c r="BA220" s="18"/>
      <c r="BB220" s="18"/>
      <c r="BC220" s="18"/>
      <c r="BD220" s="18"/>
      <c r="BE220" s="18">
        <v>10</v>
      </c>
      <c r="BF220" s="18"/>
      <c r="BG220" s="18"/>
      <c r="BH220" s="18"/>
      <c r="BI220" s="18"/>
    </row>
    <row r="221" spans="1:79" ht="15.75" hidden="1" customHeight="1" x14ac:dyDescent="0.2">
      <c r="A221" s="6" t="s">
        <v>159</v>
      </c>
      <c r="B221" s="7"/>
      <c r="C221" s="7"/>
      <c r="D221" s="18" t="s">
        <v>57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 t="s">
        <v>70</v>
      </c>
      <c r="R221" s="18"/>
      <c r="S221" s="18"/>
      <c r="T221" s="18"/>
      <c r="U221" s="18"/>
      <c r="V221" s="18" t="s">
        <v>71</v>
      </c>
      <c r="W221" s="18"/>
      <c r="X221" s="18"/>
      <c r="Y221" s="18"/>
      <c r="Z221" s="18"/>
      <c r="AA221" s="18"/>
      <c r="AB221" s="18"/>
      <c r="AC221" s="18"/>
      <c r="AD221" s="18"/>
      <c r="AE221" s="18"/>
      <c r="AF221" s="15" t="s">
        <v>108</v>
      </c>
      <c r="AG221" s="15"/>
      <c r="AH221" s="15"/>
      <c r="AI221" s="15"/>
      <c r="AJ221" s="15"/>
      <c r="AK221" s="12" t="s">
        <v>109</v>
      </c>
      <c r="AL221" s="12"/>
      <c r="AM221" s="12"/>
      <c r="AN221" s="12"/>
      <c r="AO221" s="12"/>
      <c r="AP221" s="34" t="s">
        <v>125</v>
      </c>
      <c r="AQ221" s="34"/>
      <c r="AR221" s="34"/>
      <c r="AS221" s="34"/>
      <c r="AT221" s="34"/>
      <c r="AU221" s="15" t="s">
        <v>110</v>
      </c>
      <c r="AV221" s="15"/>
      <c r="AW221" s="15"/>
      <c r="AX221" s="15"/>
      <c r="AY221" s="15"/>
      <c r="AZ221" s="12" t="s">
        <v>111</v>
      </c>
      <c r="BA221" s="12"/>
      <c r="BB221" s="12"/>
      <c r="BC221" s="12"/>
      <c r="BD221" s="12"/>
      <c r="BE221" s="34" t="s">
        <v>125</v>
      </c>
      <c r="BF221" s="34"/>
      <c r="BG221" s="34"/>
      <c r="BH221" s="34"/>
      <c r="BI221" s="34"/>
      <c r="CA221" t="s">
        <v>39</v>
      </c>
    </row>
    <row r="222" spans="1:79" s="4" customFormat="1" ht="15" customHeight="1" x14ac:dyDescent="0.2">
      <c r="A222" s="56">
        <v>0</v>
      </c>
      <c r="B222" s="57"/>
      <c r="C222" s="57"/>
      <c r="D222" s="78" t="s">
        <v>195</v>
      </c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2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>
        <f>IF(ISNUMBER(AF222),AF222,0)+IF(ISNUMBER(AK222),AK222,0)</f>
        <v>0</v>
      </c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>
        <f>IF(ISNUMBER(AU222),AU222,0)+IF(ISNUMBER(AZ222),AZ222,0)</f>
        <v>0</v>
      </c>
      <c r="BF222" s="80"/>
      <c r="BG222" s="80"/>
      <c r="BH222" s="80"/>
      <c r="BI222" s="80"/>
      <c r="CA222" s="4" t="s">
        <v>40</v>
      </c>
    </row>
    <row r="223" spans="1:79" s="69" customFormat="1" ht="14.25" customHeight="1" x14ac:dyDescent="0.2">
      <c r="A223" s="59">
        <v>0</v>
      </c>
      <c r="B223" s="60"/>
      <c r="C223" s="60"/>
      <c r="D223" s="77" t="s">
        <v>196</v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4"/>
      <c r="Q223" s="18" t="s">
        <v>197</v>
      </c>
      <c r="R223" s="18"/>
      <c r="S223" s="18"/>
      <c r="T223" s="18"/>
      <c r="U223" s="18"/>
      <c r="V223" s="77" t="s">
        <v>198</v>
      </c>
      <c r="W223" s="63"/>
      <c r="X223" s="63"/>
      <c r="Y223" s="63"/>
      <c r="Z223" s="63"/>
      <c r="AA223" s="63"/>
      <c r="AB223" s="63"/>
      <c r="AC223" s="63"/>
      <c r="AD223" s="63"/>
      <c r="AE223" s="64"/>
      <c r="AF223" s="81">
        <v>4</v>
      </c>
      <c r="AG223" s="81"/>
      <c r="AH223" s="81"/>
      <c r="AI223" s="81"/>
      <c r="AJ223" s="81"/>
      <c r="AK223" s="81">
        <v>0</v>
      </c>
      <c r="AL223" s="81"/>
      <c r="AM223" s="81"/>
      <c r="AN223" s="81"/>
      <c r="AO223" s="81"/>
      <c r="AP223" s="81">
        <f>IF(ISNUMBER(AF223),AF223,0)+IF(ISNUMBER(AK223),AK223,0)</f>
        <v>4</v>
      </c>
      <c r="AQ223" s="81"/>
      <c r="AR223" s="81"/>
      <c r="AS223" s="81"/>
      <c r="AT223" s="81"/>
      <c r="AU223" s="81">
        <v>4</v>
      </c>
      <c r="AV223" s="81"/>
      <c r="AW223" s="81"/>
      <c r="AX223" s="81"/>
      <c r="AY223" s="81"/>
      <c r="AZ223" s="81">
        <v>0</v>
      </c>
      <c r="BA223" s="81"/>
      <c r="BB223" s="81"/>
      <c r="BC223" s="81"/>
      <c r="BD223" s="81"/>
      <c r="BE223" s="81">
        <f>IF(ISNUMBER(AU223),AU223,0)+IF(ISNUMBER(AZ223),AZ223,0)</f>
        <v>4</v>
      </c>
      <c r="BF223" s="81"/>
      <c r="BG223" s="81"/>
      <c r="BH223" s="81"/>
      <c r="BI223" s="81"/>
    </row>
    <row r="224" spans="1:79" s="69" customFormat="1" ht="15" customHeight="1" x14ac:dyDescent="0.2">
      <c r="A224" s="59">
        <v>0</v>
      </c>
      <c r="B224" s="60"/>
      <c r="C224" s="60"/>
      <c r="D224" s="77" t="s">
        <v>199</v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4"/>
      <c r="Q224" s="18" t="s">
        <v>197</v>
      </c>
      <c r="R224" s="18"/>
      <c r="S224" s="18"/>
      <c r="T224" s="18"/>
      <c r="U224" s="18"/>
      <c r="V224" s="77" t="s">
        <v>198</v>
      </c>
      <c r="W224" s="63"/>
      <c r="X224" s="63"/>
      <c r="Y224" s="63"/>
      <c r="Z224" s="63"/>
      <c r="AA224" s="63"/>
      <c r="AB224" s="63"/>
      <c r="AC224" s="63"/>
      <c r="AD224" s="63"/>
      <c r="AE224" s="64"/>
      <c r="AF224" s="81">
        <v>42</v>
      </c>
      <c r="AG224" s="81"/>
      <c r="AH224" s="81"/>
      <c r="AI224" s="81"/>
      <c r="AJ224" s="81"/>
      <c r="AK224" s="81">
        <v>0</v>
      </c>
      <c r="AL224" s="81"/>
      <c r="AM224" s="81"/>
      <c r="AN224" s="81"/>
      <c r="AO224" s="81"/>
      <c r="AP224" s="81">
        <f>IF(ISNUMBER(AF224),AF224,0)+IF(ISNUMBER(AK224),AK224,0)</f>
        <v>42</v>
      </c>
      <c r="AQ224" s="81"/>
      <c r="AR224" s="81"/>
      <c r="AS224" s="81"/>
      <c r="AT224" s="81"/>
      <c r="AU224" s="81">
        <v>42</v>
      </c>
      <c r="AV224" s="81"/>
      <c r="AW224" s="81"/>
      <c r="AX224" s="81"/>
      <c r="AY224" s="81"/>
      <c r="AZ224" s="81">
        <v>0</v>
      </c>
      <c r="BA224" s="81"/>
      <c r="BB224" s="81"/>
      <c r="BC224" s="81"/>
      <c r="BD224" s="81"/>
      <c r="BE224" s="81">
        <f>IF(ISNUMBER(AU224),AU224,0)+IF(ISNUMBER(AZ224),AZ224,0)</f>
        <v>42</v>
      </c>
      <c r="BF224" s="81"/>
      <c r="BG224" s="81"/>
      <c r="BH224" s="81"/>
      <c r="BI224" s="81"/>
    </row>
    <row r="225" spans="1:61" s="69" customFormat="1" ht="30" customHeight="1" x14ac:dyDescent="0.2">
      <c r="A225" s="59">
        <v>0</v>
      </c>
      <c r="B225" s="60"/>
      <c r="C225" s="60"/>
      <c r="D225" s="77" t="s">
        <v>200</v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4"/>
      <c r="Q225" s="18" t="s">
        <v>197</v>
      </c>
      <c r="R225" s="18"/>
      <c r="S225" s="18"/>
      <c r="T225" s="18"/>
      <c r="U225" s="18"/>
      <c r="V225" s="77" t="s">
        <v>201</v>
      </c>
      <c r="W225" s="63"/>
      <c r="X225" s="63"/>
      <c r="Y225" s="63"/>
      <c r="Z225" s="63"/>
      <c r="AA225" s="63"/>
      <c r="AB225" s="63"/>
      <c r="AC225" s="63"/>
      <c r="AD225" s="63"/>
      <c r="AE225" s="64"/>
      <c r="AF225" s="81">
        <v>99.79</v>
      </c>
      <c r="AG225" s="81"/>
      <c r="AH225" s="81"/>
      <c r="AI225" s="81"/>
      <c r="AJ225" s="81"/>
      <c r="AK225" s="81">
        <v>0</v>
      </c>
      <c r="AL225" s="81"/>
      <c r="AM225" s="81"/>
      <c r="AN225" s="81"/>
      <c r="AO225" s="81"/>
      <c r="AP225" s="81">
        <f>IF(ISNUMBER(AF225),AF225,0)+IF(ISNUMBER(AK225),AK225,0)</f>
        <v>99.79</v>
      </c>
      <c r="AQ225" s="81"/>
      <c r="AR225" s="81"/>
      <c r="AS225" s="81"/>
      <c r="AT225" s="81"/>
      <c r="AU225" s="81">
        <v>99.79</v>
      </c>
      <c r="AV225" s="81"/>
      <c r="AW225" s="81"/>
      <c r="AX225" s="81"/>
      <c r="AY225" s="81"/>
      <c r="AZ225" s="81">
        <v>0</v>
      </c>
      <c r="BA225" s="81"/>
      <c r="BB225" s="81"/>
      <c r="BC225" s="81"/>
      <c r="BD225" s="81"/>
      <c r="BE225" s="81">
        <f>IF(ISNUMBER(AU225),AU225,0)+IF(ISNUMBER(AZ225),AZ225,0)</f>
        <v>99.79</v>
      </c>
      <c r="BF225" s="81"/>
      <c r="BG225" s="81"/>
      <c r="BH225" s="81"/>
      <c r="BI225" s="81"/>
    </row>
    <row r="226" spans="1:61" s="69" customFormat="1" ht="30" customHeight="1" x14ac:dyDescent="0.2">
      <c r="A226" s="59">
        <v>0</v>
      </c>
      <c r="B226" s="60"/>
      <c r="C226" s="60"/>
      <c r="D226" s="77" t="s">
        <v>202</v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4"/>
      <c r="Q226" s="18" t="s">
        <v>197</v>
      </c>
      <c r="R226" s="18"/>
      <c r="S226" s="18"/>
      <c r="T226" s="18"/>
      <c r="U226" s="18"/>
      <c r="V226" s="77" t="s">
        <v>201</v>
      </c>
      <c r="W226" s="63"/>
      <c r="X226" s="63"/>
      <c r="Y226" s="63"/>
      <c r="Z226" s="63"/>
      <c r="AA226" s="63"/>
      <c r="AB226" s="63"/>
      <c r="AC226" s="63"/>
      <c r="AD226" s="63"/>
      <c r="AE226" s="64"/>
      <c r="AF226" s="81">
        <v>163.54</v>
      </c>
      <c r="AG226" s="81"/>
      <c r="AH226" s="81"/>
      <c r="AI226" s="81"/>
      <c r="AJ226" s="81"/>
      <c r="AK226" s="81">
        <v>0</v>
      </c>
      <c r="AL226" s="81"/>
      <c r="AM226" s="81"/>
      <c r="AN226" s="81"/>
      <c r="AO226" s="81"/>
      <c r="AP226" s="81">
        <f>IF(ISNUMBER(AF226),AF226,0)+IF(ISNUMBER(AK226),AK226,0)</f>
        <v>163.54</v>
      </c>
      <c r="AQ226" s="81"/>
      <c r="AR226" s="81"/>
      <c r="AS226" s="81"/>
      <c r="AT226" s="81"/>
      <c r="AU226" s="81">
        <v>163.54</v>
      </c>
      <c r="AV226" s="81"/>
      <c r="AW226" s="81"/>
      <c r="AX226" s="81"/>
      <c r="AY226" s="81"/>
      <c r="AZ226" s="81">
        <v>0</v>
      </c>
      <c r="BA226" s="81"/>
      <c r="BB226" s="81"/>
      <c r="BC226" s="81"/>
      <c r="BD226" s="81"/>
      <c r="BE226" s="81">
        <f>IF(ISNUMBER(AU226),AU226,0)+IF(ISNUMBER(AZ226),AZ226,0)</f>
        <v>163.54</v>
      </c>
      <c r="BF226" s="81"/>
      <c r="BG226" s="81"/>
      <c r="BH226" s="81"/>
      <c r="BI226" s="81"/>
    </row>
    <row r="227" spans="1:61" s="69" customFormat="1" ht="15" customHeight="1" x14ac:dyDescent="0.2">
      <c r="A227" s="59">
        <v>0</v>
      </c>
      <c r="B227" s="60"/>
      <c r="C227" s="60"/>
      <c r="D227" s="77" t="s">
        <v>203</v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4"/>
      <c r="Q227" s="18" t="s">
        <v>204</v>
      </c>
      <c r="R227" s="18"/>
      <c r="S227" s="18"/>
      <c r="T227" s="18"/>
      <c r="U227" s="18"/>
      <c r="V227" s="77" t="s">
        <v>205</v>
      </c>
      <c r="W227" s="63"/>
      <c r="X227" s="63"/>
      <c r="Y227" s="63"/>
      <c r="Z227" s="63"/>
      <c r="AA227" s="63"/>
      <c r="AB227" s="63"/>
      <c r="AC227" s="63"/>
      <c r="AD227" s="63"/>
      <c r="AE227" s="64"/>
      <c r="AF227" s="81">
        <v>3288360</v>
      </c>
      <c r="AG227" s="81"/>
      <c r="AH227" s="81"/>
      <c r="AI227" s="81"/>
      <c r="AJ227" s="81"/>
      <c r="AK227" s="81">
        <v>0</v>
      </c>
      <c r="AL227" s="81"/>
      <c r="AM227" s="81"/>
      <c r="AN227" s="81"/>
      <c r="AO227" s="81"/>
      <c r="AP227" s="81">
        <f>IF(ISNUMBER(AF227),AF227,0)+IF(ISNUMBER(AK227),AK227,0)</f>
        <v>3288360</v>
      </c>
      <c r="AQ227" s="81"/>
      <c r="AR227" s="81"/>
      <c r="AS227" s="81"/>
      <c r="AT227" s="81"/>
      <c r="AU227" s="81">
        <v>3946030</v>
      </c>
      <c r="AV227" s="81"/>
      <c r="AW227" s="81"/>
      <c r="AX227" s="81"/>
      <c r="AY227" s="81"/>
      <c r="AZ227" s="81">
        <v>0</v>
      </c>
      <c r="BA227" s="81"/>
      <c r="BB227" s="81"/>
      <c r="BC227" s="81"/>
      <c r="BD227" s="81"/>
      <c r="BE227" s="81">
        <f>IF(ISNUMBER(AU227),AU227,0)+IF(ISNUMBER(AZ227),AZ227,0)</f>
        <v>3946030</v>
      </c>
      <c r="BF227" s="81"/>
      <c r="BG227" s="81"/>
      <c r="BH227" s="81"/>
      <c r="BI227" s="81"/>
    </row>
    <row r="228" spans="1:61" s="69" customFormat="1" ht="15" customHeight="1" x14ac:dyDescent="0.2">
      <c r="A228" s="59">
        <v>0</v>
      </c>
      <c r="B228" s="60"/>
      <c r="C228" s="60"/>
      <c r="D228" s="77" t="s">
        <v>206</v>
      </c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4"/>
      <c r="Q228" s="18" t="s">
        <v>204</v>
      </c>
      <c r="R228" s="18"/>
      <c r="S228" s="18"/>
      <c r="T228" s="18"/>
      <c r="U228" s="18"/>
      <c r="V228" s="77" t="s">
        <v>205</v>
      </c>
      <c r="W228" s="63"/>
      <c r="X228" s="63"/>
      <c r="Y228" s="63"/>
      <c r="Z228" s="63"/>
      <c r="AA228" s="63"/>
      <c r="AB228" s="63"/>
      <c r="AC228" s="63"/>
      <c r="AD228" s="63"/>
      <c r="AE228" s="64"/>
      <c r="AF228" s="81">
        <v>1078260</v>
      </c>
      <c r="AG228" s="81"/>
      <c r="AH228" s="81"/>
      <c r="AI228" s="81"/>
      <c r="AJ228" s="81"/>
      <c r="AK228" s="81">
        <v>0</v>
      </c>
      <c r="AL228" s="81"/>
      <c r="AM228" s="81"/>
      <c r="AN228" s="81"/>
      <c r="AO228" s="81"/>
      <c r="AP228" s="81">
        <f>IF(ISNUMBER(AF228),AF228,0)+IF(ISNUMBER(AK228),AK228,0)</f>
        <v>1078260</v>
      </c>
      <c r="AQ228" s="81"/>
      <c r="AR228" s="81"/>
      <c r="AS228" s="81"/>
      <c r="AT228" s="81"/>
      <c r="AU228" s="81">
        <v>1293910</v>
      </c>
      <c r="AV228" s="81"/>
      <c r="AW228" s="81"/>
      <c r="AX228" s="81"/>
      <c r="AY228" s="81"/>
      <c r="AZ228" s="81">
        <v>0</v>
      </c>
      <c r="BA228" s="81"/>
      <c r="BB228" s="81"/>
      <c r="BC228" s="81"/>
      <c r="BD228" s="81"/>
      <c r="BE228" s="81">
        <f>IF(ISNUMBER(AU228),AU228,0)+IF(ISNUMBER(AZ228),AZ228,0)</f>
        <v>1293910</v>
      </c>
      <c r="BF228" s="81"/>
      <c r="BG228" s="81"/>
      <c r="BH228" s="81"/>
      <c r="BI228" s="81"/>
    </row>
    <row r="229" spans="1:61" s="69" customFormat="1" ht="15" customHeight="1" x14ac:dyDescent="0.2">
      <c r="A229" s="59">
        <v>0</v>
      </c>
      <c r="B229" s="60"/>
      <c r="C229" s="60"/>
      <c r="D229" s="77" t="s">
        <v>207</v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4"/>
      <c r="Q229" s="18" t="s">
        <v>204</v>
      </c>
      <c r="R229" s="18"/>
      <c r="S229" s="18"/>
      <c r="T229" s="18"/>
      <c r="U229" s="18"/>
      <c r="V229" s="77" t="s">
        <v>205</v>
      </c>
      <c r="W229" s="63"/>
      <c r="X229" s="63"/>
      <c r="Y229" s="63"/>
      <c r="Z229" s="63"/>
      <c r="AA229" s="63"/>
      <c r="AB229" s="63"/>
      <c r="AC229" s="63"/>
      <c r="AD229" s="63"/>
      <c r="AE229" s="64"/>
      <c r="AF229" s="81">
        <v>1395940</v>
      </c>
      <c r="AG229" s="81"/>
      <c r="AH229" s="81"/>
      <c r="AI229" s="81"/>
      <c r="AJ229" s="81"/>
      <c r="AK229" s="81">
        <v>0</v>
      </c>
      <c r="AL229" s="81"/>
      <c r="AM229" s="81"/>
      <c r="AN229" s="81"/>
      <c r="AO229" s="81"/>
      <c r="AP229" s="81">
        <f>IF(ISNUMBER(AF229),AF229,0)+IF(ISNUMBER(AK229),AK229,0)</f>
        <v>1395940</v>
      </c>
      <c r="AQ229" s="81"/>
      <c r="AR229" s="81"/>
      <c r="AS229" s="81"/>
      <c r="AT229" s="81"/>
      <c r="AU229" s="81">
        <v>1675120</v>
      </c>
      <c r="AV229" s="81"/>
      <c r="AW229" s="81"/>
      <c r="AX229" s="81"/>
      <c r="AY229" s="81"/>
      <c r="AZ229" s="81">
        <v>0</v>
      </c>
      <c r="BA229" s="81"/>
      <c r="BB229" s="81"/>
      <c r="BC229" s="81"/>
      <c r="BD229" s="81"/>
      <c r="BE229" s="81">
        <f>IF(ISNUMBER(AU229),AU229,0)+IF(ISNUMBER(AZ229),AZ229,0)</f>
        <v>1675120</v>
      </c>
      <c r="BF229" s="81"/>
      <c r="BG229" s="81"/>
      <c r="BH229" s="81"/>
      <c r="BI229" s="81"/>
    </row>
    <row r="230" spans="1:61" s="69" customFormat="1" ht="15" customHeight="1" x14ac:dyDescent="0.2">
      <c r="A230" s="59">
        <v>0</v>
      </c>
      <c r="B230" s="60"/>
      <c r="C230" s="60"/>
      <c r="D230" s="77" t="s">
        <v>208</v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4"/>
      <c r="Q230" s="18" t="s">
        <v>204</v>
      </c>
      <c r="R230" s="18"/>
      <c r="S230" s="18"/>
      <c r="T230" s="18"/>
      <c r="U230" s="18"/>
      <c r="V230" s="77" t="s">
        <v>205</v>
      </c>
      <c r="W230" s="63"/>
      <c r="X230" s="63"/>
      <c r="Y230" s="63"/>
      <c r="Z230" s="63"/>
      <c r="AA230" s="63"/>
      <c r="AB230" s="63"/>
      <c r="AC230" s="63"/>
      <c r="AD230" s="63"/>
      <c r="AE230" s="64"/>
      <c r="AF230" s="81">
        <v>132560</v>
      </c>
      <c r="AG230" s="81"/>
      <c r="AH230" s="81"/>
      <c r="AI230" s="81"/>
      <c r="AJ230" s="81"/>
      <c r="AK230" s="81">
        <v>0</v>
      </c>
      <c r="AL230" s="81"/>
      <c r="AM230" s="81"/>
      <c r="AN230" s="81"/>
      <c r="AO230" s="81"/>
      <c r="AP230" s="81">
        <f>IF(ISNUMBER(AF230),AF230,0)+IF(ISNUMBER(AK230),AK230,0)</f>
        <v>132560</v>
      </c>
      <c r="AQ230" s="81"/>
      <c r="AR230" s="81"/>
      <c r="AS230" s="81"/>
      <c r="AT230" s="81"/>
      <c r="AU230" s="81">
        <v>159080</v>
      </c>
      <c r="AV230" s="81"/>
      <c r="AW230" s="81"/>
      <c r="AX230" s="81"/>
      <c r="AY230" s="81"/>
      <c r="AZ230" s="81">
        <v>0</v>
      </c>
      <c r="BA230" s="81"/>
      <c r="BB230" s="81"/>
      <c r="BC230" s="81"/>
      <c r="BD230" s="81"/>
      <c r="BE230" s="81">
        <f>IF(ISNUMBER(AU230),AU230,0)+IF(ISNUMBER(AZ230),AZ230,0)</f>
        <v>159080</v>
      </c>
      <c r="BF230" s="81"/>
      <c r="BG230" s="81"/>
      <c r="BH230" s="81"/>
      <c r="BI230" s="81"/>
    </row>
    <row r="231" spans="1:61" s="69" customFormat="1" ht="15" customHeight="1" x14ac:dyDescent="0.2">
      <c r="A231" s="59">
        <v>0</v>
      </c>
      <c r="B231" s="60"/>
      <c r="C231" s="60"/>
      <c r="D231" s="77" t="s">
        <v>209</v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4"/>
      <c r="Q231" s="18" t="s">
        <v>204</v>
      </c>
      <c r="R231" s="18"/>
      <c r="S231" s="18"/>
      <c r="T231" s="18"/>
      <c r="U231" s="18"/>
      <c r="V231" s="77" t="s">
        <v>205</v>
      </c>
      <c r="W231" s="63"/>
      <c r="X231" s="63"/>
      <c r="Y231" s="63"/>
      <c r="Z231" s="63"/>
      <c r="AA231" s="63"/>
      <c r="AB231" s="63"/>
      <c r="AC231" s="63"/>
      <c r="AD231" s="63"/>
      <c r="AE231" s="64"/>
      <c r="AF231" s="81">
        <v>681600</v>
      </c>
      <c r="AG231" s="81"/>
      <c r="AH231" s="81"/>
      <c r="AI231" s="81"/>
      <c r="AJ231" s="81"/>
      <c r="AK231" s="81">
        <v>0</v>
      </c>
      <c r="AL231" s="81"/>
      <c r="AM231" s="81"/>
      <c r="AN231" s="81"/>
      <c r="AO231" s="81"/>
      <c r="AP231" s="81">
        <f>IF(ISNUMBER(AF231),AF231,0)+IF(ISNUMBER(AK231),AK231,0)</f>
        <v>681600</v>
      </c>
      <c r="AQ231" s="81"/>
      <c r="AR231" s="81"/>
      <c r="AS231" s="81"/>
      <c r="AT231" s="81"/>
      <c r="AU231" s="81">
        <v>817920</v>
      </c>
      <c r="AV231" s="81"/>
      <c r="AW231" s="81"/>
      <c r="AX231" s="81"/>
      <c r="AY231" s="81"/>
      <c r="AZ231" s="81">
        <v>0</v>
      </c>
      <c r="BA231" s="81"/>
      <c r="BB231" s="81"/>
      <c r="BC231" s="81"/>
      <c r="BD231" s="81"/>
      <c r="BE231" s="81">
        <f>IF(ISNUMBER(AU231),AU231,0)+IF(ISNUMBER(AZ231),AZ231,0)</f>
        <v>817920</v>
      </c>
      <c r="BF231" s="81"/>
      <c r="BG231" s="81"/>
      <c r="BH231" s="81"/>
      <c r="BI231" s="81"/>
    </row>
    <row r="232" spans="1:61" s="69" customFormat="1" ht="15" customHeight="1" x14ac:dyDescent="0.2">
      <c r="A232" s="59">
        <v>0</v>
      </c>
      <c r="B232" s="60"/>
      <c r="C232" s="60"/>
      <c r="D232" s="77" t="s">
        <v>210</v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4"/>
      <c r="Q232" s="18" t="s">
        <v>211</v>
      </c>
      <c r="R232" s="18"/>
      <c r="S232" s="18"/>
      <c r="T232" s="18"/>
      <c r="U232" s="18"/>
      <c r="V232" s="77" t="s">
        <v>212</v>
      </c>
      <c r="W232" s="63"/>
      <c r="X232" s="63"/>
      <c r="Y232" s="63"/>
      <c r="Z232" s="63"/>
      <c r="AA232" s="63"/>
      <c r="AB232" s="63"/>
      <c r="AC232" s="63"/>
      <c r="AD232" s="63"/>
      <c r="AE232" s="64"/>
      <c r="AF232" s="81">
        <v>7484.5</v>
      </c>
      <c r="AG232" s="81"/>
      <c r="AH232" s="81"/>
      <c r="AI232" s="81"/>
      <c r="AJ232" s="81"/>
      <c r="AK232" s="81">
        <v>0</v>
      </c>
      <c r="AL232" s="81"/>
      <c r="AM232" s="81"/>
      <c r="AN232" s="81"/>
      <c r="AO232" s="81"/>
      <c r="AP232" s="81">
        <f>IF(ISNUMBER(AF232),AF232,0)+IF(ISNUMBER(AK232),AK232,0)</f>
        <v>7484.5</v>
      </c>
      <c r="AQ232" s="81"/>
      <c r="AR232" s="81"/>
      <c r="AS232" s="81"/>
      <c r="AT232" s="81"/>
      <c r="AU232" s="81">
        <v>7484.5</v>
      </c>
      <c r="AV232" s="81"/>
      <c r="AW232" s="81"/>
      <c r="AX232" s="81"/>
      <c r="AY232" s="81"/>
      <c r="AZ232" s="81">
        <v>0</v>
      </c>
      <c r="BA232" s="81"/>
      <c r="BB232" s="81"/>
      <c r="BC232" s="81"/>
      <c r="BD232" s="81"/>
      <c r="BE232" s="81">
        <f>IF(ISNUMBER(AU232),AU232,0)+IF(ISNUMBER(AZ232),AZ232,0)</f>
        <v>7484.5</v>
      </c>
      <c r="BF232" s="81"/>
      <c r="BG232" s="81"/>
      <c r="BH232" s="81"/>
      <c r="BI232" s="81"/>
    </row>
    <row r="233" spans="1:61" s="69" customFormat="1" ht="15" customHeight="1" x14ac:dyDescent="0.2">
      <c r="A233" s="59">
        <v>0</v>
      </c>
      <c r="B233" s="60"/>
      <c r="C233" s="60"/>
      <c r="D233" s="77" t="s">
        <v>213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4"/>
      <c r="Q233" s="18" t="s">
        <v>214</v>
      </c>
      <c r="R233" s="18"/>
      <c r="S233" s="18"/>
      <c r="T233" s="18"/>
      <c r="U233" s="18"/>
      <c r="V233" s="77" t="s">
        <v>212</v>
      </c>
      <c r="W233" s="63"/>
      <c r="X233" s="63"/>
      <c r="Y233" s="63"/>
      <c r="Z233" s="63"/>
      <c r="AA233" s="63"/>
      <c r="AB233" s="63"/>
      <c r="AC233" s="63"/>
      <c r="AD233" s="63"/>
      <c r="AE233" s="64"/>
      <c r="AF233" s="81">
        <v>5638</v>
      </c>
      <c r="AG233" s="81"/>
      <c r="AH233" s="81"/>
      <c r="AI233" s="81"/>
      <c r="AJ233" s="81"/>
      <c r="AK233" s="81">
        <v>0</v>
      </c>
      <c r="AL233" s="81"/>
      <c r="AM233" s="81"/>
      <c r="AN233" s="81"/>
      <c r="AO233" s="81"/>
      <c r="AP233" s="81">
        <f>IF(ISNUMBER(AF233),AF233,0)+IF(ISNUMBER(AK233),AK233,0)</f>
        <v>5638</v>
      </c>
      <c r="AQ233" s="81"/>
      <c r="AR233" s="81"/>
      <c r="AS233" s="81"/>
      <c r="AT233" s="81"/>
      <c r="AU233" s="81">
        <v>5638</v>
      </c>
      <c r="AV233" s="81"/>
      <c r="AW233" s="81"/>
      <c r="AX233" s="81"/>
      <c r="AY233" s="81"/>
      <c r="AZ233" s="81">
        <v>0</v>
      </c>
      <c r="BA233" s="81"/>
      <c r="BB233" s="81"/>
      <c r="BC233" s="81"/>
      <c r="BD233" s="81"/>
      <c r="BE233" s="81">
        <f>IF(ISNUMBER(AU233),AU233,0)+IF(ISNUMBER(AZ233),AZ233,0)</f>
        <v>5638</v>
      </c>
      <c r="BF233" s="81"/>
      <c r="BG233" s="81"/>
      <c r="BH233" s="81"/>
      <c r="BI233" s="81"/>
    </row>
    <row r="234" spans="1:61" s="69" customFormat="1" ht="15" customHeight="1" x14ac:dyDescent="0.2">
      <c r="A234" s="59">
        <v>0</v>
      </c>
      <c r="B234" s="60"/>
      <c r="C234" s="60"/>
      <c r="D234" s="77" t="s">
        <v>215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4"/>
      <c r="Q234" s="18" t="s">
        <v>197</v>
      </c>
      <c r="R234" s="18"/>
      <c r="S234" s="18"/>
      <c r="T234" s="18"/>
      <c r="U234" s="18"/>
      <c r="V234" s="77" t="s">
        <v>198</v>
      </c>
      <c r="W234" s="63"/>
      <c r="X234" s="63"/>
      <c r="Y234" s="63"/>
      <c r="Z234" s="63"/>
      <c r="AA234" s="63"/>
      <c r="AB234" s="63"/>
      <c r="AC234" s="63"/>
      <c r="AD234" s="63"/>
      <c r="AE234" s="64"/>
      <c r="AF234" s="81">
        <v>4</v>
      </c>
      <c r="AG234" s="81"/>
      <c r="AH234" s="81"/>
      <c r="AI234" s="81"/>
      <c r="AJ234" s="81"/>
      <c r="AK234" s="81">
        <v>0</v>
      </c>
      <c r="AL234" s="81"/>
      <c r="AM234" s="81"/>
      <c r="AN234" s="81"/>
      <c r="AO234" s="81"/>
      <c r="AP234" s="81">
        <f>IF(ISNUMBER(AF234),AF234,0)+IF(ISNUMBER(AK234),AK234,0)</f>
        <v>4</v>
      </c>
      <c r="AQ234" s="81"/>
      <c r="AR234" s="81"/>
      <c r="AS234" s="81"/>
      <c r="AT234" s="81"/>
      <c r="AU234" s="81">
        <v>4</v>
      </c>
      <c r="AV234" s="81"/>
      <c r="AW234" s="81"/>
      <c r="AX234" s="81"/>
      <c r="AY234" s="81"/>
      <c r="AZ234" s="81">
        <v>0</v>
      </c>
      <c r="BA234" s="81"/>
      <c r="BB234" s="81"/>
      <c r="BC234" s="81"/>
      <c r="BD234" s="81"/>
      <c r="BE234" s="81">
        <f>IF(ISNUMBER(AU234),AU234,0)+IF(ISNUMBER(AZ234),AZ234,0)</f>
        <v>4</v>
      </c>
      <c r="BF234" s="81"/>
      <c r="BG234" s="81"/>
      <c r="BH234" s="81"/>
      <c r="BI234" s="81"/>
    </row>
    <row r="235" spans="1:61" s="69" customFormat="1" ht="15" customHeight="1" x14ac:dyDescent="0.2">
      <c r="A235" s="59">
        <v>0</v>
      </c>
      <c r="B235" s="60"/>
      <c r="C235" s="60"/>
      <c r="D235" s="77" t="s">
        <v>216</v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4"/>
      <c r="Q235" s="18" t="s">
        <v>204</v>
      </c>
      <c r="R235" s="18"/>
      <c r="S235" s="18"/>
      <c r="T235" s="18"/>
      <c r="U235" s="18"/>
      <c r="V235" s="77" t="s">
        <v>205</v>
      </c>
      <c r="W235" s="63"/>
      <c r="X235" s="63"/>
      <c r="Y235" s="63"/>
      <c r="Z235" s="63"/>
      <c r="AA235" s="63"/>
      <c r="AB235" s="63"/>
      <c r="AC235" s="63"/>
      <c r="AD235" s="63"/>
      <c r="AE235" s="64"/>
      <c r="AF235" s="81">
        <v>0</v>
      </c>
      <c r="AG235" s="81"/>
      <c r="AH235" s="81"/>
      <c r="AI235" s="81"/>
      <c r="AJ235" s="81"/>
      <c r="AK235" s="81">
        <v>1290420</v>
      </c>
      <c r="AL235" s="81"/>
      <c r="AM235" s="81"/>
      <c r="AN235" s="81"/>
      <c r="AO235" s="81"/>
      <c r="AP235" s="81">
        <f>IF(ISNUMBER(AF235),AF235,0)+IF(ISNUMBER(AK235),AK235,0)</f>
        <v>1290420</v>
      </c>
      <c r="AQ235" s="81"/>
      <c r="AR235" s="81"/>
      <c r="AS235" s="81"/>
      <c r="AT235" s="81"/>
      <c r="AU235" s="81">
        <v>0</v>
      </c>
      <c r="AV235" s="81"/>
      <c r="AW235" s="81"/>
      <c r="AX235" s="81"/>
      <c r="AY235" s="81"/>
      <c r="AZ235" s="81">
        <v>964150</v>
      </c>
      <c r="BA235" s="81"/>
      <c r="BB235" s="81"/>
      <c r="BC235" s="81"/>
      <c r="BD235" s="81"/>
      <c r="BE235" s="81">
        <f>IF(ISNUMBER(AU235),AU235,0)+IF(ISNUMBER(AZ235),AZ235,0)</f>
        <v>964150</v>
      </c>
      <c r="BF235" s="81"/>
      <c r="BG235" s="81"/>
      <c r="BH235" s="81"/>
      <c r="BI235" s="81"/>
    </row>
    <row r="236" spans="1:61" s="69" customFormat="1" ht="15" customHeight="1" x14ac:dyDescent="0.2">
      <c r="A236" s="59">
        <v>0</v>
      </c>
      <c r="B236" s="60"/>
      <c r="C236" s="60"/>
      <c r="D236" s="77" t="s">
        <v>217</v>
      </c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4"/>
      <c r="Q236" s="18" t="s">
        <v>204</v>
      </c>
      <c r="R236" s="18"/>
      <c r="S236" s="18"/>
      <c r="T236" s="18"/>
      <c r="U236" s="18"/>
      <c r="V236" s="77" t="s">
        <v>205</v>
      </c>
      <c r="W236" s="63"/>
      <c r="X236" s="63"/>
      <c r="Y236" s="63"/>
      <c r="Z236" s="63"/>
      <c r="AA236" s="63"/>
      <c r="AB236" s="63"/>
      <c r="AC236" s="63"/>
      <c r="AD236" s="63"/>
      <c r="AE236" s="64"/>
      <c r="AF236" s="81">
        <v>0</v>
      </c>
      <c r="AG236" s="81"/>
      <c r="AH236" s="81"/>
      <c r="AI236" s="81"/>
      <c r="AJ236" s="81"/>
      <c r="AK236" s="81">
        <v>38000</v>
      </c>
      <c r="AL236" s="81"/>
      <c r="AM236" s="81"/>
      <c r="AN236" s="81"/>
      <c r="AO236" s="81"/>
      <c r="AP236" s="81">
        <f>IF(ISNUMBER(AF236),AF236,0)+IF(ISNUMBER(AK236),AK236,0)</f>
        <v>38000</v>
      </c>
      <c r="AQ236" s="81"/>
      <c r="AR236" s="81"/>
      <c r="AS236" s="81"/>
      <c r="AT236" s="81"/>
      <c r="AU236" s="81">
        <v>0</v>
      </c>
      <c r="AV236" s="81"/>
      <c r="AW236" s="81"/>
      <c r="AX236" s="81"/>
      <c r="AY236" s="81"/>
      <c r="AZ236" s="81">
        <v>24000</v>
      </c>
      <c r="BA236" s="81"/>
      <c r="BB236" s="81"/>
      <c r="BC236" s="81"/>
      <c r="BD236" s="81"/>
      <c r="BE236" s="81">
        <f>IF(ISNUMBER(AU236),AU236,0)+IF(ISNUMBER(AZ236),AZ236,0)</f>
        <v>24000</v>
      </c>
      <c r="BF236" s="81"/>
      <c r="BG236" s="81"/>
      <c r="BH236" s="81"/>
      <c r="BI236" s="81"/>
    </row>
    <row r="237" spans="1:61" s="69" customFormat="1" ht="30" customHeight="1" x14ac:dyDescent="0.2">
      <c r="A237" s="59">
        <v>0</v>
      </c>
      <c r="B237" s="60"/>
      <c r="C237" s="60"/>
      <c r="D237" s="77" t="s">
        <v>218</v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4"/>
      <c r="Q237" s="18" t="s">
        <v>197</v>
      </c>
      <c r="R237" s="18"/>
      <c r="S237" s="18"/>
      <c r="T237" s="18"/>
      <c r="U237" s="18"/>
      <c r="V237" s="77" t="s">
        <v>219</v>
      </c>
      <c r="W237" s="63"/>
      <c r="X237" s="63"/>
      <c r="Y237" s="63"/>
      <c r="Z237" s="63"/>
      <c r="AA237" s="63"/>
      <c r="AB237" s="63"/>
      <c r="AC237" s="63"/>
      <c r="AD237" s="63"/>
      <c r="AE237" s="64"/>
      <c r="AF237" s="81">
        <v>0</v>
      </c>
      <c r="AG237" s="81"/>
      <c r="AH237" s="81"/>
      <c r="AI237" s="81"/>
      <c r="AJ237" s="81"/>
      <c r="AK237" s="81">
        <v>0</v>
      </c>
      <c r="AL237" s="81"/>
      <c r="AM237" s="81"/>
      <c r="AN237" s="81"/>
      <c r="AO237" s="81"/>
      <c r="AP237" s="81">
        <f>IF(ISNUMBER(AF237),AF237,0)+IF(ISNUMBER(AK237),AK237,0)</f>
        <v>0</v>
      </c>
      <c r="AQ237" s="81"/>
      <c r="AR237" s="81"/>
      <c r="AS237" s="81"/>
      <c r="AT237" s="81"/>
      <c r="AU237" s="81">
        <v>0</v>
      </c>
      <c r="AV237" s="81"/>
      <c r="AW237" s="81"/>
      <c r="AX237" s="81"/>
      <c r="AY237" s="81"/>
      <c r="AZ237" s="81">
        <v>0</v>
      </c>
      <c r="BA237" s="81"/>
      <c r="BB237" s="81"/>
      <c r="BC237" s="81"/>
      <c r="BD237" s="81"/>
      <c r="BE237" s="81">
        <f>IF(ISNUMBER(AU237),AU237,0)+IF(ISNUMBER(AZ237),AZ237,0)</f>
        <v>0</v>
      </c>
      <c r="BF237" s="81"/>
      <c r="BG237" s="81"/>
      <c r="BH237" s="81"/>
      <c r="BI237" s="81"/>
    </row>
    <row r="238" spans="1:61" s="69" customFormat="1" ht="15" customHeight="1" x14ac:dyDescent="0.2">
      <c r="A238" s="59">
        <v>0</v>
      </c>
      <c r="B238" s="60"/>
      <c r="C238" s="60"/>
      <c r="D238" s="77" t="s">
        <v>220</v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4"/>
      <c r="Q238" s="18" t="s">
        <v>204</v>
      </c>
      <c r="R238" s="18"/>
      <c r="S238" s="18"/>
      <c r="T238" s="18"/>
      <c r="U238" s="18"/>
      <c r="V238" s="77" t="s">
        <v>205</v>
      </c>
      <c r="W238" s="63"/>
      <c r="X238" s="63"/>
      <c r="Y238" s="63"/>
      <c r="Z238" s="63"/>
      <c r="AA238" s="63"/>
      <c r="AB238" s="63"/>
      <c r="AC238" s="63"/>
      <c r="AD238" s="63"/>
      <c r="AE238" s="64"/>
      <c r="AF238" s="81">
        <v>0</v>
      </c>
      <c r="AG238" s="81"/>
      <c r="AH238" s="81"/>
      <c r="AI238" s="81"/>
      <c r="AJ238" s="81"/>
      <c r="AK238" s="81">
        <v>0</v>
      </c>
      <c r="AL238" s="81"/>
      <c r="AM238" s="81"/>
      <c r="AN238" s="81"/>
      <c r="AO238" s="81"/>
      <c r="AP238" s="81">
        <f>IF(ISNUMBER(AF238),AF238,0)+IF(ISNUMBER(AK238),AK238,0)</f>
        <v>0</v>
      </c>
      <c r="AQ238" s="81"/>
      <c r="AR238" s="81"/>
      <c r="AS238" s="81"/>
      <c r="AT238" s="81"/>
      <c r="AU238" s="81">
        <v>0</v>
      </c>
      <c r="AV238" s="81"/>
      <c r="AW238" s="81"/>
      <c r="AX238" s="81"/>
      <c r="AY238" s="81"/>
      <c r="AZ238" s="81">
        <v>0</v>
      </c>
      <c r="BA238" s="81"/>
      <c r="BB238" s="81"/>
      <c r="BC238" s="81"/>
      <c r="BD238" s="81"/>
      <c r="BE238" s="81">
        <f>IF(ISNUMBER(AU238),AU238,0)+IF(ISNUMBER(AZ238),AZ238,0)</f>
        <v>0</v>
      </c>
      <c r="BF238" s="81"/>
      <c r="BG238" s="81"/>
      <c r="BH238" s="81"/>
      <c r="BI238" s="81"/>
    </row>
    <row r="239" spans="1:61" s="69" customFormat="1" ht="30" customHeight="1" x14ac:dyDescent="0.2">
      <c r="A239" s="59">
        <v>0</v>
      </c>
      <c r="B239" s="60"/>
      <c r="C239" s="60"/>
      <c r="D239" s="77" t="s">
        <v>221</v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4"/>
      <c r="Q239" s="18" t="s">
        <v>204</v>
      </c>
      <c r="R239" s="18"/>
      <c r="S239" s="18"/>
      <c r="T239" s="18"/>
      <c r="U239" s="18"/>
      <c r="V239" s="77" t="s">
        <v>222</v>
      </c>
      <c r="W239" s="63"/>
      <c r="X239" s="63"/>
      <c r="Y239" s="63"/>
      <c r="Z239" s="63"/>
      <c r="AA239" s="63"/>
      <c r="AB239" s="63"/>
      <c r="AC239" s="63"/>
      <c r="AD239" s="63"/>
      <c r="AE239" s="64"/>
      <c r="AF239" s="81">
        <v>0</v>
      </c>
      <c r="AG239" s="81"/>
      <c r="AH239" s="81"/>
      <c r="AI239" s="81"/>
      <c r="AJ239" s="81"/>
      <c r="AK239" s="81">
        <v>0</v>
      </c>
      <c r="AL239" s="81"/>
      <c r="AM239" s="81"/>
      <c r="AN239" s="81"/>
      <c r="AO239" s="81"/>
      <c r="AP239" s="81">
        <f>IF(ISNUMBER(AF239),AF239,0)+IF(ISNUMBER(AK239),AK239,0)</f>
        <v>0</v>
      </c>
      <c r="AQ239" s="81"/>
      <c r="AR239" s="81"/>
      <c r="AS239" s="81"/>
      <c r="AT239" s="81"/>
      <c r="AU239" s="81">
        <v>0</v>
      </c>
      <c r="AV239" s="81"/>
      <c r="AW239" s="81"/>
      <c r="AX239" s="81"/>
      <c r="AY239" s="81"/>
      <c r="AZ239" s="81">
        <v>0</v>
      </c>
      <c r="BA239" s="81"/>
      <c r="BB239" s="81"/>
      <c r="BC239" s="81"/>
      <c r="BD239" s="81"/>
      <c r="BE239" s="81">
        <f>IF(ISNUMBER(AU239),AU239,0)+IF(ISNUMBER(AZ239),AZ239,0)</f>
        <v>0</v>
      </c>
      <c r="BF239" s="81"/>
      <c r="BG239" s="81"/>
      <c r="BH239" s="81"/>
      <c r="BI239" s="81"/>
    </row>
    <row r="240" spans="1:61" s="4" customFormat="1" ht="15" customHeight="1" x14ac:dyDescent="0.2">
      <c r="A240" s="56">
        <v>0</v>
      </c>
      <c r="B240" s="57"/>
      <c r="C240" s="57"/>
      <c r="D240" s="78" t="s">
        <v>223</v>
      </c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2"/>
      <c r="Q240" s="79"/>
      <c r="R240" s="79"/>
      <c r="S240" s="79"/>
      <c r="T240" s="79"/>
      <c r="U240" s="79"/>
      <c r="V240" s="78"/>
      <c r="W240" s="71"/>
      <c r="X240" s="71"/>
      <c r="Y240" s="71"/>
      <c r="Z240" s="71"/>
      <c r="AA240" s="71"/>
      <c r="AB240" s="71"/>
      <c r="AC240" s="71"/>
      <c r="AD240" s="71"/>
      <c r="AE240" s="72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>
        <f>IF(ISNUMBER(AF240),AF240,0)+IF(ISNUMBER(AK240),AK240,0)</f>
        <v>0</v>
      </c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>
        <f>IF(ISNUMBER(AU240),AU240,0)+IF(ISNUMBER(AZ240),AZ240,0)</f>
        <v>0</v>
      </c>
      <c r="BF240" s="80"/>
      <c r="BG240" s="80"/>
      <c r="BH240" s="80"/>
      <c r="BI240" s="80"/>
    </row>
    <row r="241" spans="1:61" s="69" customFormat="1" ht="14.25" customHeight="1" x14ac:dyDescent="0.2">
      <c r="A241" s="59">
        <v>0</v>
      </c>
      <c r="B241" s="60"/>
      <c r="C241" s="60"/>
      <c r="D241" s="77" t="s">
        <v>224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4"/>
      <c r="Q241" s="18" t="s">
        <v>225</v>
      </c>
      <c r="R241" s="18"/>
      <c r="S241" s="18"/>
      <c r="T241" s="18"/>
      <c r="U241" s="18"/>
      <c r="V241" s="77" t="s">
        <v>226</v>
      </c>
      <c r="W241" s="63"/>
      <c r="X241" s="63"/>
      <c r="Y241" s="63"/>
      <c r="Z241" s="63"/>
      <c r="AA241" s="63"/>
      <c r="AB241" s="63"/>
      <c r="AC241" s="63"/>
      <c r="AD241" s="63"/>
      <c r="AE241" s="64"/>
      <c r="AF241" s="81">
        <v>176871</v>
      </c>
      <c r="AG241" s="81"/>
      <c r="AH241" s="81"/>
      <c r="AI241" s="81"/>
      <c r="AJ241" s="81"/>
      <c r="AK241" s="81">
        <v>0</v>
      </c>
      <c r="AL241" s="81"/>
      <c r="AM241" s="81"/>
      <c r="AN241" s="81"/>
      <c r="AO241" s="81"/>
      <c r="AP241" s="81">
        <f>IF(ISNUMBER(AF241),AF241,0)+IF(ISNUMBER(AK241),AK241,0)</f>
        <v>176871</v>
      </c>
      <c r="AQ241" s="81"/>
      <c r="AR241" s="81"/>
      <c r="AS241" s="81"/>
      <c r="AT241" s="81"/>
      <c r="AU241" s="81">
        <v>176871</v>
      </c>
      <c r="AV241" s="81"/>
      <c r="AW241" s="81"/>
      <c r="AX241" s="81"/>
      <c r="AY241" s="81"/>
      <c r="AZ241" s="81">
        <v>0</v>
      </c>
      <c r="BA241" s="81"/>
      <c r="BB241" s="81"/>
      <c r="BC241" s="81"/>
      <c r="BD241" s="81"/>
      <c r="BE241" s="81">
        <f>IF(ISNUMBER(AU241),AU241,0)+IF(ISNUMBER(AZ241),AZ241,0)</f>
        <v>176871</v>
      </c>
      <c r="BF241" s="81"/>
      <c r="BG241" s="81"/>
      <c r="BH241" s="81"/>
      <c r="BI241" s="81"/>
    </row>
    <row r="242" spans="1:61" s="69" customFormat="1" ht="15" customHeight="1" x14ac:dyDescent="0.2">
      <c r="A242" s="59">
        <v>0</v>
      </c>
      <c r="B242" s="60"/>
      <c r="C242" s="60"/>
      <c r="D242" s="77" t="s">
        <v>207</v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4"/>
      <c r="Q242" s="18" t="s">
        <v>227</v>
      </c>
      <c r="R242" s="18"/>
      <c r="S242" s="18"/>
      <c r="T242" s="18"/>
      <c r="U242" s="18"/>
      <c r="V242" s="77" t="s">
        <v>222</v>
      </c>
      <c r="W242" s="63"/>
      <c r="X242" s="63"/>
      <c r="Y242" s="63"/>
      <c r="Z242" s="63"/>
      <c r="AA242" s="63"/>
      <c r="AB242" s="63"/>
      <c r="AC242" s="63"/>
      <c r="AD242" s="63"/>
      <c r="AE242" s="64"/>
      <c r="AF242" s="81">
        <v>8.9</v>
      </c>
      <c r="AG242" s="81"/>
      <c r="AH242" s="81"/>
      <c r="AI242" s="81"/>
      <c r="AJ242" s="81"/>
      <c r="AK242" s="81">
        <v>0</v>
      </c>
      <c r="AL242" s="81"/>
      <c r="AM242" s="81"/>
      <c r="AN242" s="81"/>
      <c r="AO242" s="81"/>
      <c r="AP242" s="81">
        <f>IF(ISNUMBER(AF242),AF242,0)+IF(ISNUMBER(AK242),AK242,0)</f>
        <v>8.9</v>
      </c>
      <c r="AQ242" s="81"/>
      <c r="AR242" s="81"/>
      <c r="AS242" s="81"/>
      <c r="AT242" s="81"/>
      <c r="AU242" s="81">
        <v>8.9</v>
      </c>
      <c r="AV242" s="81"/>
      <c r="AW242" s="81"/>
      <c r="AX242" s="81"/>
      <c r="AY242" s="81"/>
      <c r="AZ242" s="81">
        <v>0</v>
      </c>
      <c r="BA242" s="81"/>
      <c r="BB242" s="81"/>
      <c r="BC242" s="81"/>
      <c r="BD242" s="81"/>
      <c r="BE242" s="81">
        <f>IF(ISNUMBER(AU242),AU242,0)+IF(ISNUMBER(AZ242),AZ242,0)</f>
        <v>8.9</v>
      </c>
      <c r="BF242" s="81"/>
      <c r="BG242" s="81"/>
      <c r="BH242" s="81"/>
      <c r="BI242" s="81"/>
    </row>
    <row r="243" spans="1:61" s="69" customFormat="1" ht="15" customHeight="1" x14ac:dyDescent="0.2">
      <c r="A243" s="59">
        <v>0</v>
      </c>
      <c r="B243" s="60"/>
      <c r="C243" s="60"/>
      <c r="D243" s="77" t="s">
        <v>208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4"/>
      <c r="Q243" s="18" t="s">
        <v>227</v>
      </c>
      <c r="R243" s="18"/>
      <c r="S243" s="18"/>
      <c r="T243" s="18"/>
      <c r="U243" s="18"/>
      <c r="V243" s="77" t="s">
        <v>226</v>
      </c>
      <c r="W243" s="63"/>
      <c r="X243" s="63"/>
      <c r="Y243" s="63"/>
      <c r="Z243" s="63"/>
      <c r="AA243" s="63"/>
      <c r="AB243" s="63"/>
      <c r="AC243" s="63"/>
      <c r="AD243" s="63"/>
      <c r="AE243" s="64"/>
      <c r="AF243" s="81">
        <v>10985</v>
      </c>
      <c r="AG243" s="81"/>
      <c r="AH243" s="81"/>
      <c r="AI243" s="81"/>
      <c r="AJ243" s="81"/>
      <c r="AK243" s="81">
        <v>0</v>
      </c>
      <c r="AL243" s="81"/>
      <c r="AM243" s="81"/>
      <c r="AN243" s="81"/>
      <c r="AO243" s="81"/>
      <c r="AP243" s="81">
        <f>IF(ISNUMBER(AF243),AF243,0)+IF(ISNUMBER(AK243),AK243,0)</f>
        <v>10985</v>
      </c>
      <c r="AQ243" s="81"/>
      <c r="AR243" s="81"/>
      <c r="AS243" s="81"/>
      <c r="AT243" s="81"/>
      <c r="AU243" s="81">
        <v>10985</v>
      </c>
      <c r="AV243" s="81"/>
      <c r="AW243" s="81"/>
      <c r="AX243" s="81"/>
      <c r="AY243" s="81"/>
      <c r="AZ243" s="81">
        <v>0</v>
      </c>
      <c r="BA243" s="81"/>
      <c r="BB243" s="81"/>
      <c r="BC243" s="81"/>
      <c r="BD243" s="81"/>
      <c r="BE243" s="81">
        <f>IF(ISNUMBER(AU243),AU243,0)+IF(ISNUMBER(AZ243),AZ243,0)</f>
        <v>10985</v>
      </c>
      <c r="BF243" s="81"/>
      <c r="BG243" s="81"/>
      <c r="BH243" s="81"/>
      <c r="BI243" s="81"/>
    </row>
    <row r="244" spans="1:61" s="69" customFormat="1" ht="15" customHeight="1" x14ac:dyDescent="0.2">
      <c r="A244" s="59">
        <v>0</v>
      </c>
      <c r="B244" s="60"/>
      <c r="C244" s="60"/>
      <c r="D244" s="77" t="s">
        <v>228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4"/>
      <c r="Q244" s="18" t="s">
        <v>229</v>
      </c>
      <c r="R244" s="18"/>
      <c r="S244" s="18"/>
      <c r="T244" s="18"/>
      <c r="U244" s="18"/>
      <c r="V244" s="77" t="s">
        <v>226</v>
      </c>
      <c r="W244" s="63"/>
      <c r="X244" s="63"/>
      <c r="Y244" s="63"/>
      <c r="Z244" s="63"/>
      <c r="AA244" s="63"/>
      <c r="AB244" s="63"/>
      <c r="AC244" s="63"/>
      <c r="AD244" s="63"/>
      <c r="AE244" s="64"/>
      <c r="AF244" s="81">
        <v>87</v>
      </c>
      <c r="AG244" s="81"/>
      <c r="AH244" s="81"/>
      <c r="AI244" s="81"/>
      <c r="AJ244" s="81"/>
      <c r="AK244" s="81">
        <v>0</v>
      </c>
      <c r="AL244" s="81"/>
      <c r="AM244" s="81"/>
      <c r="AN244" s="81"/>
      <c r="AO244" s="81"/>
      <c r="AP244" s="81">
        <f>IF(ISNUMBER(AF244),AF244,0)+IF(ISNUMBER(AK244),AK244,0)</f>
        <v>87</v>
      </c>
      <c r="AQ244" s="81"/>
      <c r="AR244" s="81"/>
      <c r="AS244" s="81"/>
      <c r="AT244" s="81"/>
      <c r="AU244" s="81">
        <v>87</v>
      </c>
      <c r="AV244" s="81"/>
      <c r="AW244" s="81"/>
      <c r="AX244" s="81"/>
      <c r="AY244" s="81"/>
      <c r="AZ244" s="81">
        <v>0</v>
      </c>
      <c r="BA244" s="81"/>
      <c r="BB244" s="81"/>
      <c r="BC244" s="81"/>
      <c r="BD244" s="81"/>
      <c r="BE244" s="81">
        <f>IF(ISNUMBER(AU244),AU244,0)+IF(ISNUMBER(AZ244),AZ244,0)</f>
        <v>87</v>
      </c>
      <c r="BF244" s="81"/>
      <c r="BG244" s="81"/>
      <c r="BH244" s="81"/>
      <c r="BI244" s="81"/>
    </row>
    <row r="245" spans="1:61" s="69" customFormat="1" ht="30" customHeight="1" x14ac:dyDescent="0.2">
      <c r="A245" s="59">
        <v>0</v>
      </c>
      <c r="B245" s="60"/>
      <c r="C245" s="60"/>
      <c r="D245" s="77" t="s">
        <v>230</v>
      </c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4"/>
      <c r="Q245" s="18" t="s">
        <v>197</v>
      </c>
      <c r="R245" s="18"/>
      <c r="S245" s="18"/>
      <c r="T245" s="18"/>
      <c r="U245" s="18"/>
      <c r="V245" s="77" t="s">
        <v>222</v>
      </c>
      <c r="W245" s="63"/>
      <c r="X245" s="63"/>
      <c r="Y245" s="63"/>
      <c r="Z245" s="63"/>
      <c r="AA245" s="63"/>
      <c r="AB245" s="63"/>
      <c r="AC245" s="63"/>
      <c r="AD245" s="63"/>
      <c r="AE245" s="64"/>
      <c r="AF245" s="81">
        <v>0</v>
      </c>
      <c r="AG245" s="81"/>
      <c r="AH245" s="81"/>
      <c r="AI245" s="81"/>
      <c r="AJ245" s="81"/>
      <c r="AK245" s="81">
        <v>4</v>
      </c>
      <c r="AL245" s="81"/>
      <c r="AM245" s="81"/>
      <c r="AN245" s="81"/>
      <c r="AO245" s="81"/>
      <c r="AP245" s="81">
        <f>IF(ISNUMBER(AF245),AF245,0)+IF(ISNUMBER(AK245),AK245,0)</f>
        <v>4</v>
      </c>
      <c r="AQ245" s="81"/>
      <c r="AR245" s="81"/>
      <c r="AS245" s="81"/>
      <c r="AT245" s="81"/>
      <c r="AU245" s="81">
        <v>0</v>
      </c>
      <c r="AV245" s="81"/>
      <c r="AW245" s="81"/>
      <c r="AX245" s="81"/>
      <c r="AY245" s="81"/>
      <c r="AZ245" s="81">
        <v>4</v>
      </c>
      <c r="BA245" s="81"/>
      <c r="BB245" s="81"/>
      <c r="BC245" s="81"/>
      <c r="BD245" s="81"/>
      <c r="BE245" s="81">
        <f>IF(ISNUMBER(AU245),AU245,0)+IF(ISNUMBER(AZ245),AZ245,0)</f>
        <v>4</v>
      </c>
      <c r="BF245" s="81"/>
      <c r="BG245" s="81"/>
      <c r="BH245" s="81"/>
      <c r="BI245" s="81"/>
    </row>
    <row r="246" spans="1:61" s="69" customFormat="1" ht="30" customHeight="1" x14ac:dyDescent="0.2">
      <c r="A246" s="59">
        <v>0</v>
      </c>
      <c r="B246" s="60"/>
      <c r="C246" s="60"/>
      <c r="D246" s="77" t="s">
        <v>231</v>
      </c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4"/>
      <c r="Q246" s="18" t="s">
        <v>197</v>
      </c>
      <c r="R246" s="18"/>
      <c r="S246" s="18"/>
      <c r="T246" s="18"/>
      <c r="U246" s="18"/>
      <c r="V246" s="77" t="s">
        <v>222</v>
      </c>
      <c r="W246" s="63"/>
      <c r="X246" s="63"/>
      <c r="Y246" s="63"/>
      <c r="Z246" s="63"/>
      <c r="AA246" s="63"/>
      <c r="AB246" s="63"/>
      <c r="AC246" s="63"/>
      <c r="AD246" s="63"/>
      <c r="AE246" s="64"/>
      <c r="AF246" s="81">
        <v>0</v>
      </c>
      <c r="AG246" s="81"/>
      <c r="AH246" s="81"/>
      <c r="AI246" s="81"/>
      <c r="AJ246" s="81"/>
      <c r="AK246" s="81">
        <v>98</v>
      </c>
      <c r="AL246" s="81"/>
      <c r="AM246" s="81"/>
      <c r="AN246" s="81"/>
      <c r="AO246" s="81"/>
      <c r="AP246" s="81">
        <f>IF(ISNUMBER(AF246),AF246,0)+IF(ISNUMBER(AK246),AK246,0)</f>
        <v>98</v>
      </c>
      <c r="AQ246" s="81"/>
      <c r="AR246" s="81"/>
      <c r="AS246" s="81"/>
      <c r="AT246" s="81"/>
      <c r="AU246" s="81">
        <v>0</v>
      </c>
      <c r="AV246" s="81"/>
      <c r="AW246" s="81"/>
      <c r="AX246" s="81"/>
      <c r="AY246" s="81"/>
      <c r="AZ246" s="81">
        <v>74</v>
      </c>
      <c r="BA246" s="81"/>
      <c r="BB246" s="81"/>
      <c r="BC246" s="81"/>
      <c r="BD246" s="81"/>
      <c r="BE246" s="81">
        <f>IF(ISNUMBER(AU246),AU246,0)+IF(ISNUMBER(AZ246),AZ246,0)</f>
        <v>74</v>
      </c>
      <c r="BF246" s="81"/>
      <c r="BG246" s="81"/>
      <c r="BH246" s="81"/>
      <c r="BI246" s="81"/>
    </row>
    <row r="247" spans="1:61" s="69" customFormat="1" ht="15" customHeight="1" x14ac:dyDescent="0.2">
      <c r="A247" s="59">
        <v>0</v>
      </c>
      <c r="B247" s="60"/>
      <c r="C247" s="60"/>
      <c r="D247" s="77" t="s">
        <v>232</v>
      </c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4"/>
      <c r="Q247" s="18" t="s">
        <v>197</v>
      </c>
      <c r="R247" s="18"/>
      <c r="S247" s="18"/>
      <c r="T247" s="18"/>
      <c r="U247" s="18"/>
      <c r="V247" s="77" t="s">
        <v>222</v>
      </c>
      <c r="W247" s="63"/>
      <c r="X247" s="63"/>
      <c r="Y247" s="63"/>
      <c r="Z247" s="63"/>
      <c r="AA247" s="63"/>
      <c r="AB247" s="63"/>
      <c r="AC247" s="63"/>
      <c r="AD247" s="63"/>
      <c r="AE247" s="64"/>
      <c r="AF247" s="81">
        <v>0</v>
      </c>
      <c r="AG247" s="81"/>
      <c r="AH247" s="81"/>
      <c r="AI247" s="81"/>
      <c r="AJ247" s="81"/>
      <c r="AK247" s="81">
        <v>526</v>
      </c>
      <c r="AL247" s="81"/>
      <c r="AM247" s="81"/>
      <c r="AN247" s="81"/>
      <c r="AO247" s="81"/>
      <c r="AP247" s="81">
        <f>IF(ISNUMBER(AF247),AF247,0)+IF(ISNUMBER(AK247),AK247,0)</f>
        <v>526</v>
      </c>
      <c r="AQ247" s="81"/>
      <c r="AR247" s="81"/>
      <c r="AS247" s="81"/>
      <c r="AT247" s="81"/>
      <c r="AU247" s="81">
        <v>0</v>
      </c>
      <c r="AV247" s="81"/>
      <c r="AW247" s="81"/>
      <c r="AX247" s="81"/>
      <c r="AY247" s="81"/>
      <c r="AZ247" s="81">
        <v>324</v>
      </c>
      <c r="BA247" s="81"/>
      <c r="BB247" s="81"/>
      <c r="BC247" s="81"/>
      <c r="BD247" s="81"/>
      <c r="BE247" s="81">
        <f>IF(ISNUMBER(AU247),AU247,0)+IF(ISNUMBER(AZ247),AZ247,0)</f>
        <v>324</v>
      </c>
      <c r="BF247" s="81"/>
      <c r="BG247" s="81"/>
      <c r="BH247" s="81"/>
      <c r="BI247" s="81"/>
    </row>
    <row r="248" spans="1:61" s="69" customFormat="1" ht="30" customHeight="1" x14ac:dyDescent="0.2">
      <c r="A248" s="59">
        <v>0</v>
      </c>
      <c r="B248" s="60"/>
      <c r="C248" s="60"/>
      <c r="D248" s="77" t="s">
        <v>233</v>
      </c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4"/>
      <c r="Q248" s="18" t="s">
        <v>234</v>
      </c>
      <c r="R248" s="18"/>
      <c r="S248" s="18"/>
      <c r="T248" s="18"/>
      <c r="U248" s="18"/>
      <c r="V248" s="77" t="s">
        <v>198</v>
      </c>
      <c r="W248" s="63"/>
      <c r="X248" s="63"/>
      <c r="Y248" s="63"/>
      <c r="Z248" s="63"/>
      <c r="AA248" s="63"/>
      <c r="AB248" s="63"/>
      <c r="AC248" s="63"/>
      <c r="AD248" s="63"/>
      <c r="AE248" s="64"/>
      <c r="AF248" s="81">
        <v>1026</v>
      </c>
      <c r="AG248" s="81"/>
      <c r="AH248" s="81"/>
      <c r="AI248" s="81"/>
      <c r="AJ248" s="81"/>
      <c r="AK248" s="81">
        <v>0</v>
      </c>
      <c r="AL248" s="81"/>
      <c r="AM248" s="81"/>
      <c r="AN248" s="81"/>
      <c r="AO248" s="81"/>
      <c r="AP248" s="81">
        <f>IF(ISNUMBER(AF248),AF248,0)+IF(ISNUMBER(AK248),AK248,0)</f>
        <v>1026</v>
      </c>
      <c r="AQ248" s="81"/>
      <c r="AR248" s="81"/>
      <c r="AS248" s="81"/>
      <c r="AT248" s="81"/>
      <c r="AU248" s="81">
        <v>1058</v>
      </c>
      <c r="AV248" s="81"/>
      <c r="AW248" s="81"/>
      <c r="AX248" s="81"/>
      <c r="AY248" s="81"/>
      <c r="AZ248" s="81">
        <v>0</v>
      </c>
      <c r="BA248" s="81"/>
      <c r="BB248" s="81"/>
      <c r="BC248" s="81"/>
      <c r="BD248" s="81"/>
      <c r="BE248" s="81">
        <f>IF(ISNUMBER(AU248),AU248,0)+IF(ISNUMBER(AZ248),AZ248,0)</f>
        <v>1058</v>
      </c>
      <c r="BF248" s="81"/>
      <c r="BG248" s="81"/>
      <c r="BH248" s="81"/>
      <c r="BI248" s="81"/>
    </row>
    <row r="249" spans="1:61" s="4" customFormat="1" ht="15" customHeight="1" x14ac:dyDescent="0.2">
      <c r="A249" s="56">
        <v>0</v>
      </c>
      <c r="B249" s="57"/>
      <c r="C249" s="57"/>
      <c r="D249" s="78" t="s">
        <v>235</v>
      </c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9"/>
      <c r="R249" s="79"/>
      <c r="S249" s="79"/>
      <c r="T249" s="79"/>
      <c r="U249" s="79"/>
      <c r="V249" s="78"/>
      <c r="W249" s="71"/>
      <c r="X249" s="71"/>
      <c r="Y249" s="71"/>
      <c r="Z249" s="71"/>
      <c r="AA249" s="71"/>
      <c r="AB249" s="71"/>
      <c r="AC249" s="71"/>
      <c r="AD249" s="71"/>
      <c r="AE249" s="72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>
        <f>IF(ISNUMBER(AF249),AF249,0)+IF(ISNUMBER(AK249),AK249,0)</f>
        <v>0</v>
      </c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>
        <f>IF(ISNUMBER(AU249),AU249,0)+IF(ISNUMBER(AZ249),AZ249,0)</f>
        <v>0</v>
      </c>
      <c r="BF249" s="80"/>
      <c r="BG249" s="80"/>
      <c r="BH249" s="80"/>
      <c r="BI249" s="80"/>
    </row>
    <row r="250" spans="1:61" s="69" customFormat="1" ht="14.25" customHeight="1" x14ac:dyDescent="0.2">
      <c r="A250" s="59">
        <v>0</v>
      </c>
      <c r="B250" s="60"/>
      <c r="C250" s="60"/>
      <c r="D250" s="77" t="s">
        <v>236</v>
      </c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4"/>
      <c r="Q250" s="18" t="s">
        <v>237</v>
      </c>
      <c r="R250" s="18"/>
      <c r="S250" s="18"/>
      <c r="T250" s="18"/>
      <c r="U250" s="18"/>
      <c r="V250" s="77" t="s">
        <v>198</v>
      </c>
      <c r="W250" s="63"/>
      <c r="X250" s="63"/>
      <c r="Y250" s="63"/>
      <c r="Z250" s="63"/>
      <c r="AA250" s="63"/>
      <c r="AB250" s="63"/>
      <c r="AC250" s="63"/>
      <c r="AD250" s="63"/>
      <c r="AE250" s="64"/>
      <c r="AF250" s="81">
        <v>132825</v>
      </c>
      <c r="AG250" s="81"/>
      <c r="AH250" s="81"/>
      <c r="AI250" s="81"/>
      <c r="AJ250" s="81"/>
      <c r="AK250" s="81">
        <v>0</v>
      </c>
      <c r="AL250" s="81"/>
      <c r="AM250" s="81"/>
      <c r="AN250" s="81"/>
      <c r="AO250" s="81"/>
      <c r="AP250" s="81">
        <f>IF(ISNUMBER(AF250),AF250,0)+IF(ISNUMBER(AK250),AK250,0)</f>
        <v>132825</v>
      </c>
      <c r="AQ250" s="81"/>
      <c r="AR250" s="81"/>
      <c r="AS250" s="81"/>
      <c r="AT250" s="81"/>
      <c r="AU250" s="81">
        <v>134750</v>
      </c>
      <c r="AV250" s="81"/>
      <c r="AW250" s="81"/>
      <c r="AX250" s="81"/>
      <c r="AY250" s="81"/>
      <c r="AZ250" s="81">
        <v>0</v>
      </c>
      <c r="BA250" s="81"/>
      <c r="BB250" s="81"/>
      <c r="BC250" s="81"/>
      <c r="BD250" s="81"/>
      <c r="BE250" s="81">
        <f>IF(ISNUMBER(AU250),AU250,0)+IF(ISNUMBER(AZ250),AZ250,0)</f>
        <v>134750</v>
      </c>
      <c r="BF250" s="81"/>
      <c r="BG250" s="81"/>
      <c r="BH250" s="81"/>
      <c r="BI250" s="81"/>
    </row>
    <row r="251" spans="1:61" s="69" customFormat="1" ht="15" customHeight="1" x14ac:dyDescent="0.2">
      <c r="A251" s="59">
        <v>0</v>
      </c>
      <c r="B251" s="60"/>
      <c r="C251" s="60"/>
      <c r="D251" s="77" t="s">
        <v>238</v>
      </c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4"/>
      <c r="Q251" s="18" t="s">
        <v>204</v>
      </c>
      <c r="R251" s="18"/>
      <c r="S251" s="18"/>
      <c r="T251" s="18"/>
      <c r="U251" s="18"/>
      <c r="V251" s="77" t="s">
        <v>222</v>
      </c>
      <c r="W251" s="63"/>
      <c r="X251" s="63"/>
      <c r="Y251" s="63"/>
      <c r="Z251" s="63"/>
      <c r="AA251" s="63"/>
      <c r="AB251" s="63"/>
      <c r="AC251" s="63"/>
      <c r="AD251" s="63"/>
      <c r="AE251" s="64"/>
      <c r="AF251" s="81">
        <v>43860</v>
      </c>
      <c r="AG251" s="81"/>
      <c r="AH251" s="81"/>
      <c r="AI251" s="81"/>
      <c r="AJ251" s="81"/>
      <c r="AK251" s="81">
        <v>0</v>
      </c>
      <c r="AL251" s="81"/>
      <c r="AM251" s="81"/>
      <c r="AN251" s="81"/>
      <c r="AO251" s="81"/>
      <c r="AP251" s="81">
        <f>IF(ISNUMBER(AF251),AF251,0)+IF(ISNUMBER(AK251),AK251,0)</f>
        <v>43860</v>
      </c>
      <c r="AQ251" s="81"/>
      <c r="AR251" s="81"/>
      <c r="AS251" s="81"/>
      <c r="AT251" s="81"/>
      <c r="AU251" s="81">
        <v>51880</v>
      </c>
      <c r="AV251" s="81"/>
      <c r="AW251" s="81"/>
      <c r="AX251" s="81"/>
      <c r="AY251" s="81"/>
      <c r="AZ251" s="81">
        <v>0</v>
      </c>
      <c r="BA251" s="81"/>
      <c r="BB251" s="81"/>
      <c r="BC251" s="81"/>
      <c r="BD251" s="81"/>
      <c r="BE251" s="81">
        <f>IF(ISNUMBER(AU251),AU251,0)+IF(ISNUMBER(AZ251),AZ251,0)</f>
        <v>51880</v>
      </c>
      <c r="BF251" s="81"/>
      <c r="BG251" s="81"/>
      <c r="BH251" s="81"/>
      <c r="BI251" s="81"/>
    </row>
    <row r="252" spans="1:61" s="69" customFormat="1" ht="15" customHeight="1" x14ac:dyDescent="0.2">
      <c r="A252" s="59">
        <v>0</v>
      </c>
      <c r="B252" s="60"/>
      <c r="C252" s="60"/>
      <c r="D252" s="77" t="s">
        <v>224</v>
      </c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4"/>
      <c r="Q252" s="18" t="s">
        <v>225</v>
      </c>
      <c r="R252" s="18"/>
      <c r="S252" s="18"/>
      <c r="T252" s="18"/>
      <c r="U252" s="18"/>
      <c r="V252" s="77" t="s">
        <v>222</v>
      </c>
      <c r="W252" s="63"/>
      <c r="X252" s="63"/>
      <c r="Y252" s="63"/>
      <c r="Z252" s="63"/>
      <c r="AA252" s="63"/>
      <c r="AB252" s="63"/>
      <c r="AC252" s="63"/>
      <c r="AD252" s="63"/>
      <c r="AE252" s="64"/>
      <c r="AF252" s="81">
        <v>23.63</v>
      </c>
      <c r="AG252" s="81"/>
      <c r="AH252" s="81"/>
      <c r="AI252" s="81"/>
      <c r="AJ252" s="81"/>
      <c r="AK252" s="81">
        <v>0</v>
      </c>
      <c r="AL252" s="81"/>
      <c r="AM252" s="81"/>
      <c r="AN252" s="81"/>
      <c r="AO252" s="81"/>
      <c r="AP252" s="81">
        <f>IF(ISNUMBER(AF252),AF252,0)+IF(ISNUMBER(AK252),AK252,0)</f>
        <v>23.63</v>
      </c>
      <c r="AQ252" s="81"/>
      <c r="AR252" s="81"/>
      <c r="AS252" s="81"/>
      <c r="AT252" s="81"/>
      <c r="AU252" s="81">
        <v>23.63</v>
      </c>
      <c r="AV252" s="81"/>
      <c r="AW252" s="81"/>
      <c r="AX252" s="81"/>
      <c r="AY252" s="81"/>
      <c r="AZ252" s="81">
        <v>0</v>
      </c>
      <c r="BA252" s="81"/>
      <c r="BB252" s="81"/>
      <c r="BC252" s="81"/>
      <c r="BD252" s="81"/>
      <c r="BE252" s="81">
        <f>IF(ISNUMBER(AU252),AU252,0)+IF(ISNUMBER(AZ252),AZ252,0)</f>
        <v>23.63</v>
      </c>
      <c r="BF252" s="81"/>
      <c r="BG252" s="81"/>
      <c r="BH252" s="81"/>
      <c r="BI252" s="81"/>
    </row>
    <row r="253" spans="1:61" s="69" customFormat="1" ht="15" customHeight="1" x14ac:dyDescent="0.2">
      <c r="A253" s="59">
        <v>0</v>
      </c>
      <c r="B253" s="60"/>
      <c r="C253" s="60"/>
      <c r="D253" s="77" t="s">
        <v>208</v>
      </c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4"/>
      <c r="Q253" s="18" t="s">
        <v>227</v>
      </c>
      <c r="R253" s="18"/>
      <c r="S253" s="18"/>
      <c r="T253" s="18"/>
      <c r="U253" s="18"/>
      <c r="V253" s="77" t="s">
        <v>222</v>
      </c>
      <c r="W253" s="63"/>
      <c r="X253" s="63"/>
      <c r="Y253" s="63"/>
      <c r="Z253" s="63"/>
      <c r="AA253" s="63"/>
      <c r="AB253" s="63"/>
      <c r="AC253" s="63"/>
      <c r="AD253" s="63"/>
      <c r="AE253" s="64"/>
      <c r="AF253" s="81">
        <v>1.5</v>
      </c>
      <c r="AG253" s="81"/>
      <c r="AH253" s="81"/>
      <c r="AI253" s="81"/>
      <c r="AJ253" s="81"/>
      <c r="AK253" s="81">
        <v>0</v>
      </c>
      <c r="AL253" s="81"/>
      <c r="AM253" s="81"/>
      <c r="AN253" s="81"/>
      <c r="AO253" s="81"/>
      <c r="AP253" s="81">
        <f>IF(ISNUMBER(AF253),AF253,0)+IF(ISNUMBER(AK253),AK253,0)</f>
        <v>1.5</v>
      </c>
      <c r="AQ253" s="81"/>
      <c r="AR253" s="81"/>
      <c r="AS253" s="81"/>
      <c r="AT253" s="81"/>
      <c r="AU253" s="81">
        <v>1.5</v>
      </c>
      <c r="AV253" s="81"/>
      <c r="AW253" s="81"/>
      <c r="AX253" s="81"/>
      <c r="AY253" s="81"/>
      <c r="AZ253" s="81">
        <v>0</v>
      </c>
      <c r="BA253" s="81"/>
      <c r="BB253" s="81"/>
      <c r="BC253" s="81"/>
      <c r="BD253" s="81"/>
      <c r="BE253" s="81">
        <f>IF(ISNUMBER(AU253),AU253,0)+IF(ISNUMBER(AZ253),AZ253,0)</f>
        <v>1.5</v>
      </c>
      <c r="BF253" s="81"/>
      <c r="BG253" s="81"/>
      <c r="BH253" s="81"/>
      <c r="BI253" s="81"/>
    </row>
    <row r="254" spans="1:61" s="69" customFormat="1" ht="15" customHeight="1" x14ac:dyDescent="0.2">
      <c r="A254" s="59">
        <v>0</v>
      </c>
      <c r="B254" s="60"/>
      <c r="C254" s="60"/>
      <c r="D254" s="77" t="s">
        <v>207</v>
      </c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4"/>
      <c r="Q254" s="18" t="s">
        <v>227</v>
      </c>
      <c r="R254" s="18"/>
      <c r="S254" s="18"/>
      <c r="T254" s="18"/>
      <c r="U254" s="18"/>
      <c r="V254" s="77" t="s">
        <v>226</v>
      </c>
      <c r="W254" s="63"/>
      <c r="X254" s="63"/>
      <c r="Y254" s="63"/>
      <c r="Z254" s="63"/>
      <c r="AA254" s="63"/>
      <c r="AB254" s="63"/>
      <c r="AC254" s="63"/>
      <c r="AD254" s="63"/>
      <c r="AE254" s="64"/>
      <c r="AF254" s="81">
        <v>50336</v>
      </c>
      <c r="AG254" s="81"/>
      <c r="AH254" s="81"/>
      <c r="AI254" s="81"/>
      <c r="AJ254" s="81"/>
      <c r="AK254" s="81">
        <v>0</v>
      </c>
      <c r="AL254" s="81"/>
      <c r="AM254" s="81"/>
      <c r="AN254" s="81"/>
      <c r="AO254" s="81"/>
      <c r="AP254" s="81">
        <f>IF(ISNUMBER(AF254),AF254,0)+IF(ISNUMBER(AK254),AK254,0)</f>
        <v>50336</v>
      </c>
      <c r="AQ254" s="81"/>
      <c r="AR254" s="81"/>
      <c r="AS254" s="81"/>
      <c r="AT254" s="81"/>
      <c r="AU254" s="81">
        <v>50336</v>
      </c>
      <c r="AV254" s="81"/>
      <c r="AW254" s="81"/>
      <c r="AX254" s="81"/>
      <c r="AY254" s="81"/>
      <c r="AZ254" s="81">
        <v>0</v>
      </c>
      <c r="BA254" s="81"/>
      <c r="BB254" s="81"/>
      <c r="BC254" s="81"/>
      <c r="BD254" s="81"/>
      <c r="BE254" s="81">
        <f>IF(ISNUMBER(AU254),AU254,0)+IF(ISNUMBER(AZ254),AZ254,0)</f>
        <v>50336</v>
      </c>
      <c r="BF254" s="81"/>
      <c r="BG254" s="81"/>
      <c r="BH254" s="81"/>
      <c r="BI254" s="81"/>
    </row>
    <row r="255" spans="1:61" s="69" customFormat="1" ht="30" customHeight="1" x14ac:dyDescent="0.2">
      <c r="A255" s="59">
        <v>0</v>
      </c>
      <c r="B255" s="60"/>
      <c r="C255" s="60"/>
      <c r="D255" s="77" t="s">
        <v>239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4"/>
      <c r="Q255" s="18" t="s">
        <v>204</v>
      </c>
      <c r="R255" s="18"/>
      <c r="S255" s="18"/>
      <c r="T255" s="18"/>
      <c r="U255" s="18"/>
      <c r="V255" s="77" t="s">
        <v>222</v>
      </c>
      <c r="W255" s="63"/>
      <c r="X255" s="63"/>
      <c r="Y255" s="63"/>
      <c r="Z255" s="63"/>
      <c r="AA255" s="63"/>
      <c r="AB255" s="63"/>
      <c r="AC255" s="63"/>
      <c r="AD255" s="63"/>
      <c r="AE255" s="64"/>
      <c r="AF255" s="81">
        <v>0</v>
      </c>
      <c r="AG255" s="81"/>
      <c r="AH255" s="81"/>
      <c r="AI255" s="81"/>
      <c r="AJ255" s="81"/>
      <c r="AK255" s="81">
        <v>13170</v>
      </c>
      <c r="AL255" s="81"/>
      <c r="AM255" s="81"/>
      <c r="AN255" s="81"/>
      <c r="AO255" s="81"/>
      <c r="AP255" s="81">
        <f>IF(ISNUMBER(AF255),AF255,0)+IF(ISNUMBER(AK255),AK255,0)</f>
        <v>13170</v>
      </c>
      <c r="AQ255" s="81"/>
      <c r="AR255" s="81"/>
      <c r="AS255" s="81"/>
      <c r="AT255" s="81"/>
      <c r="AU255" s="81">
        <v>0</v>
      </c>
      <c r="AV255" s="81"/>
      <c r="AW255" s="81"/>
      <c r="AX255" s="81"/>
      <c r="AY255" s="81"/>
      <c r="AZ255" s="81">
        <v>13030</v>
      </c>
      <c r="BA255" s="81"/>
      <c r="BB255" s="81"/>
      <c r="BC255" s="81"/>
      <c r="BD255" s="81"/>
      <c r="BE255" s="81">
        <f>IF(ISNUMBER(AU255),AU255,0)+IF(ISNUMBER(AZ255),AZ255,0)</f>
        <v>13030</v>
      </c>
      <c r="BF255" s="81"/>
      <c r="BG255" s="81"/>
      <c r="BH255" s="81"/>
      <c r="BI255" s="81"/>
    </row>
    <row r="256" spans="1:61" s="69" customFormat="1" ht="30" customHeight="1" x14ac:dyDescent="0.2">
      <c r="A256" s="59">
        <v>0</v>
      </c>
      <c r="B256" s="60"/>
      <c r="C256" s="60"/>
      <c r="D256" s="77" t="s">
        <v>240</v>
      </c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4"/>
      <c r="Q256" s="18" t="s">
        <v>204</v>
      </c>
      <c r="R256" s="18"/>
      <c r="S256" s="18"/>
      <c r="T256" s="18"/>
      <c r="U256" s="18"/>
      <c r="V256" s="77" t="s">
        <v>222</v>
      </c>
      <c r="W256" s="63"/>
      <c r="X256" s="63"/>
      <c r="Y256" s="63"/>
      <c r="Z256" s="63"/>
      <c r="AA256" s="63"/>
      <c r="AB256" s="63"/>
      <c r="AC256" s="63"/>
      <c r="AD256" s="63"/>
      <c r="AE256" s="64"/>
      <c r="AF256" s="81">
        <v>0</v>
      </c>
      <c r="AG256" s="81"/>
      <c r="AH256" s="81"/>
      <c r="AI256" s="81"/>
      <c r="AJ256" s="81"/>
      <c r="AK256" s="81">
        <v>70</v>
      </c>
      <c r="AL256" s="81"/>
      <c r="AM256" s="81"/>
      <c r="AN256" s="81"/>
      <c r="AO256" s="81"/>
      <c r="AP256" s="81">
        <f>IF(ISNUMBER(AF256),AF256,0)+IF(ISNUMBER(AK256),AK256,0)</f>
        <v>70</v>
      </c>
      <c r="AQ256" s="81"/>
      <c r="AR256" s="81"/>
      <c r="AS256" s="81"/>
      <c r="AT256" s="81"/>
      <c r="AU256" s="81">
        <v>0</v>
      </c>
      <c r="AV256" s="81"/>
      <c r="AW256" s="81"/>
      <c r="AX256" s="81"/>
      <c r="AY256" s="81"/>
      <c r="AZ256" s="81">
        <v>74</v>
      </c>
      <c r="BA256" s="81"/>
      <c r="BB256" s="81"/>
      <c r="BC256" s="81"/>
      <c r="BD256" s="81"/>
      <c r="BE256" s="81">
        <f>IF(ISNUMBER(AU256),AU256,0)+IF(ISNUMBER(AZ256),AZ256,0)</f>
        <v>74</v>
      </c>
      <c r="BF256" s="81"/>
      <c r="BG256" s="81"/>
      <c r="BH256" s="81"/>
      <c r="BI256" s="81"/>
    </row>
    <row r="257" spans="1:70" s="69" customFormat="1" ht="45" customHeight="1" x14ac:dyDescent="0.2">
      <c r="A257" s="59">
        <v>0</v>
      </c>
      <c r="B257" s="60"/>
      <c r="C257" s="60"/>
      <c r="D257" s="77" t="s">
        <v>241</v>
      </c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4"/>
      <c r="Q257" s="18" t="s">
        <v>242</v>
      </c>
      <c r="R257" s="18"/>
      <c r="S257" s="18"/>
      <c r="T257" s="18"/>
      <c r="U257" s="18"/>
      <c r="V257" s="77" t="s">
        <v>222</v>
      </c>
      <c r="W257" s="63"/>
      <c r="X257" s="63"/>
      <c r="Y257" s="63"/>
      <c r="Z257" s="63"/>
      <c r="AA257" s="63"/>
      <c r="AB257" s="63"/>
      <c r="AC257" s="63"/>
      <c r="AD257" s="63"/>
      <c r="AE257" s="64"/>
      <c r="AF257" s="81">
        <v>0</v>
      </c>
      <c r="AG257" s="81"/>
      <c r="AH257" s="81"/>
      <c r="AI257" s="81"/>
      <c r="AJ257" s="81"/>
      <c r="AK257" s="81">
        <v>0</v>
      </c>
      <c r="AL257" s="81"/>
      <c r="AM257" s="81"/>
      <c r="AN257" s="81"/>
      <c r="AO257" s="81"/>
      <c r="AP257" s="81">
        <f>IF(ISNUMBER(AF257),AF257,0)+IF(ISNUMBER(AK257),AK257,0)</f>
        <v>0</v>
      </c>
      <c r="AQ257" s="81"/>
      <c r="AR257" s="81"/>
      <c r="AS257" s="81"/>
      <c r="AT257" s="81"/>
      <c r="AU257" s="81">
        <v>0</v>
      </c>
      <c r="AV257" s="81"/>
      <c r="AW257" s="81"/>
      <c r="AX257" s="81"/>
      <c r="AY257" s="81"/>
      <c r="AZ257" s="81">
        <v>0</v>
      </c>
      <c r="BA257" s="81"/>
      <c r="BB257" s="81"/>
      <c r="BC257" s="81"/>
      <c r="BD257" s="81"/>
      <c r="BE257" s="81">
        <f>IF(ISNUMBER(AU257),AU257,0)+IF(ISNUMBER(AZ257),AZ257,0)</f>
        <v>0</v>
      </c>
      <c r="BF257" s="81"/>
      <c r="BG257" s="81"/>
      <c r="BH257" s="81"/>
      <c r="BI257" s="81"/>
    </row>
    <row r="258" spans="1:70" s="69" customFormat="1" ht="30" customHeight="1" x14ac:dyDescent="0.2">
      <c r="A258" s="59">
        <v>0</v>
      </c>
      <c r="B258" s="60"/>
      <c r="C258" s="60"/>
      <c r="D258" s="77" t="s">
        <v>243</v>
      </c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4"/>
      <c r="Q258" s="18" t="s">
        <v>204</v>
      </c>
      <c r="R258" s="18"/>
      <c r="S258" s="18"/>
      <c r="T258" s="18"/>
      <c r="U258" s="18"/>
      <c r="V258" s="77" t="s">
        <v>222</v>
      </c>
      <c r="W258" s="63"/>
      <c r="X258" s="63"/>
      <c r="Y258" s="63"/>
      <c r="Z258" s="63"/>
      <c r="AA258" s="63"/>
      <c r="AB258" s="63"/>
      <c r="AC258" s="63"/>
      <c r="AD258" s="63"/>
      <c r="AE258" s="64"/>
      <c r="AF258" s="81">
        <v>0</v>
      </c>
      <c r="AG258" s="81"/>
      <c r="AH258" s="81"/>
      <c r="AI258" s="81"/>
      <c r="AJ258" s="81"/>
      <c r="AK258" s="81">
        <v>0</v>
      </c>
      <c r="AL258" s="81"/>
      <c r="AM258" s="81"/>
      <c r="AN258" s="81"/>
      <c r="AO258" s="81"/>
      <c r="AP258" s="81">
        <f>IF(ISNUMBER(AF258),AF258,0)+IF(ISNUMBER(AK258),AK258,0)</f>
        <v>0</v>
      </c>
      <c r="AQ258" s="81"/>
      <c r="AR258" s="81"/>
      <c r="AS258" s="81"/>
      <c r="AT258" s="81"/>
      <c r="AU258" s="81">
        <v>0</v>
      </c>
      <c r="AV258" s="81"/>
      <c r="AW258" s="81"/>
      <c r="AX258" s="81"/>
      <c r="AY258" s="81"/>
      <c r="AZ258" s="81">
        <v>0</v>
      </c>
      <c r="BA258" s="81"/>
      <c r="BB258" s="81"/>
      <c r="BC258" s="81"/>
      <c r="BD258" s="81"/>
      <c r="BE258" s="81">
        <f>IF(ISNUMBER(AU258),AU258,0)+IF(ISNUMBER(AZ258),AZ258,0)</f>
        <v>0</v>
      </c>
      <c r="BF258" s="81"/>
      <c r="BG258" s="81"/>
      <c r="BH258" s="81"/>
      <c r="BI258" s="81"/>
    </row>
    <row r="259" spans="1:70" s="4" customFormat="1" ht="15" customHeight="1" x14ac:dyDescent="0.2">
      <c r="A259" s="56">
        <v>0</v>
      </c>
      <c r="B259" s="57"/>
      <c r="C259" s="57"/>
      <c r="D259" s="78" t="s">
        <v>244</v>
      </c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9"/>
      <c r="R259" s="79"/>
      <c r="S259" s="79"/>
      <c r="T259" s="79"/>
      <c r="U259" s="79"/>
      <c r="V259" s="78"/>
      <c r="W259" s="71"/>
      <c r="X259" s="71"/>
      <c r="Y259" s="71"/>
      <c r="Z259" s="71"/>
      <c r="AA259" s="71"/>
      <c r="AB259" s="71"/>
      <c r="AC259" s="71"/>
      <c r="AD259" s="71"/>
      <c r="AE259" s="72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>
        <f>IF(ISNUMBER(AF259),AF259,0)+IF(ISNUMBER(AK259),AK259,0)</f>
        <v>0</v>
      </c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>
        <f>IF(ISNUMBER(AU259),AU259,0)+IF(ISNUMBER(AZ259),AZ259,0)</f>
        <v>0</v>
      </c>
      <c r="BF259" s="80"/>
      <c r="BG259" s="80"/>
      <c r="BH259" s="80"/>
      <c r="BI259" s="80"/>
    </row>
    <row r="260" spans="1:70" s="69" customFormat="1" ht="14.25" customHeight="1" x14ac:dyDescent="0.2">
      <c r="A260" s="59">
        <v>0</v>
      </c>
      <c r="B260" s="60"/>
      <c r="C260" s="60"/>
      <c r="D260" s="77" t="s">
        <v>245</v>
      </c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4"/>
      <c r="Q260" s="18" t="s">
        <v>237</v>
      </c>
      <c r="R260" s="18"/>
      <c r="S260" s="18"/>
      <c r="T260" s="18"/>
      <c r="U260" s="18"/>
      <c r="V260" s="77" t="s">
        <v>198</v>
      </c>
      <c r="W260" s="63"/>
      <c r="X260" s="63"/>
      <c r="Y260" s="63"/>
      <c r="Z260" s="63"/>
      <c r="AA260" s="63"/>
      <c r="AB260" s="63"/>
      <c r="AC260" s="63"/>
      <c r="AD260" s="63"/>
      <c r="AE260" s="64"/>
      <c r="AF260" s="81">
        <v>175</v>
      </c>
      <c r="AG260" s="81"/>
      <c r="AH260" s="81"/>
      <c r="AI260" s="81"/>
      <c r="AJ260" s="81"/>
      <c r="AK260" s="81">
        <v>0</v>
      </c>
      <c r="AL260" s="81"/>
      <c r="AM260" s="81"/>
      <c r="AN260" s="81"/>
      <c r="AO260" s="81"/>
      <c r="AP260" s="81">
        <f>IF(ISNUMBER(AF260),AF260,0)+IF(ISNUMBER(AK260),AK260,0)</f>
        <v>175</v>
      </c>
      <c r="AQ260" s="81"/>
      <c r="AR260" s="81"/>
      <c r="AS260" s="81"/>
      <c r="AT260" s="81"/>
      <c r="AU260" s="81">
        <v>175</v>
      </c>
      <c r="AV260" s="81"/>
      <c r="AW260" s="81"/>
      <c r="AX260" s="81"/>
      <c r="AY260" s="81"/>
      <c r="AZ260" s="81">
        <v>0</v>
      </c>
      <c r="BA260" s="81"/>
      <c r="BB260" s="81"/>
      <c r="BC260" s="81"/>
      <c r="BD260" s="81"/>
      <c r="BE260" s="81">
        <f>IF(ISNUMBER(AU260),AU260,0)+IF(ISNUMBER(AZ260),AZ260,0)</f>
        <v>175</v>
      </c>
      <c r="BF260" s="81"/>
      <c r="BG260" s="81"/>
      <c r="BH260" s="81"/>
      <c r="BI260" s="81"/>
    </row>
    <row r="261" spans="1:70" s="69" customFormat="1" ht="15" customHeight="1" x14ac:dyDescent="0.2">
      <c r="A261" s="59">
        <v>0</v>
      </c>
      <c r="B261" s="60"/>
      <c r="C261" s="60"/>
      <c r="D261" s="77" t="s">
        <v>246</v>
      </c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4"/>
      <c r="Q261" s="18" t="s">
        <v>247</v>
      </c>
      <c r="R261" s="18"/>
      <c r="S261" s="18"/>
      <c r="T261" s="18"/>
      <c r="U261" s="18"/>
      <c r="V261" s="77" t="s">
        <v>222</v>
      </c>
      <c r="W261" s="63"/>
      <c r="X261" s="63"/>
      <c r="Y261" s="63"/>
      <c r="Z261" s="63"/>
      <c r="AA261" s="63"/>
      <c r="AB261" s="63"/>
      <c r="AC261" s="63"/>
      <c r="AD261" s="63"/>
      <c r="AE261" s="64"/>
      <c r="AF261" s="81">
        <v>100</v>
      </c>
      <c r="AG261" s="81"/>
      <c r="AH261" s="81"/>
      <c r="AI261" s="81"/>
      <c r="AJ261" s="81"/>
      <c r="AK261" s="81">
        <v>0</v>
      </c>
      <c r="AL261" s="81"/>
      <c r="AM261" s="81"/>
      <c r="AN261" s="81"/>
      <c r="AO261" s="81"/>
      <c r="AP261" s="81">
        <f>IF(ISNUMBER(AF261),AF261,0)+IF(ISNUMBER(AK261),AK261,0)</f>
        <v>100</v>
      </c>
      <c r="AQ261" s="81"/>
      <c r="AR261" s="81"/>
      <c r="AS261" s="81"/>
      <c r="AT261" s="81"/>
      <c r="AU261" s="81">
        <v>100</v>
      </c>
      <c r="AV261" s="81"/>
      <c r="AW261" s="81"/>
      <c r="AX261" s="81"/>
      <c r="AY261" s="81"/>
      <c r="AZ261" s="81">
        <v>0</v>
      </c>
      <c r="BA261" s="81"/>
      <c r="BB261" s="81"/>
      <c r="BC261" s="81"/>
      <c r="BD261" s="81"/>
      <c r="BE261" s="81">
        <f>IF(ISNUMBER(AU261),AU261,0)+IF(ISNUMBER(AZ261),AZ261,0)</f>
        <v>100</v>
      </c>
      <c r="BF261" s="81"/>
      <c r="BG261" s="81"/>
      <c r="BH261" s="81"/>
      <c r="BI261" s="81"/>
    </row>
    <row r="262" spans="1:70" s="69" customFormat="1" ht="15" customHeight="1" x14ac:dyDescent="0.2">
      <c r="A262" s="59">
        <v>0</v>
      </c>
      <c r="B262" s="60"/>
      <c r="C262" s="60"/>
      <c r="D262" s="77" t="s">
        <v>248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4"/>
      <c r="Q262" s="18" t="s">
        <v>247</v>
      </c>
      <c r="R262" s="18"/>
      <c r="S262" s="18"/>
      <c r="T262" s="18"/>
      <c r="U262" s="18"/>
      <c r="V262" s="77" t="s">
        <v>222</v>
      </c>
      <c r="W262" s="63"/>
      <c r="X262" s="63"/>
      <c r="Y262" s="63"/>
      <c r="Z262" s="63"/>
      <c r="AA262" s="63"/>
      <c r="AB262" s="63"/>
      <c r="AC262" s="63"/>
      <c r="AD262" s="63"/>
      <c r="AE262" s="64"/>
      <c r="AF262" s="81">
        <v>7</v>
      </c>
      <c r="AG262" s="81"/>
      <c r="AH262" s="81"/>
      <c r="AI262" s="81"/>
      <c r="AJ262" s="81"/>
      <c r="AK262" s="81">
        <v>0</v>
      </c>
      <c r="AL262" s="81"/>
      <c r="AM262" s="81"/>
      <c r="AN262" s="81"/>
      <c r="AO262" s="81"/>
      <c r="AP262" s="81">
        <f>IF(ISNUMBER(AF262),AF262,0)+IF(ISNUMBER(AK262),AK262,0)</f>
        <v>7</v>
      </c>
      <c r="AQ262" s="81"/>
      <c r="AR262" s="81"/>
      <c r="AS262" s="81"/>
      <c r="AT262" s="81"/>
      <c r="AU262" s="81">
        <v>7</v>
      </c>
      <c r="AV262" s="81"/>
      <c r="AW262" s="81"/>
      <c r="AX262" s="81"/>
      <c r="AY262" s="81"/>
      <c r="AZ262" s="81">
        <v>0</v>
      </c>
      <c r="BA262" s="81"/>
      <c r="BB262" s="81"/>
      <c r="BC262" s="81"/>
      <c r="BD262" s="81"/>
      <c r="BE262" s="81">
        <f>IF(ISNUMBER(AU262),AU262,0)+IF(ISNUMBER(AZ262),AZ262,0)</f>
        <v>7</v>
      </c>
      <c r="BF262" s="81"/>
      <c r="BG262" s="81"/>
      <c r="BH262" s="81"/>
      <c r="BI262" s="81"/>
    </row>
    <row r="263" spans="1:70" s="69" customFormat="1" ht="15" customHeight="1" x14ac:dyDescent="0.2">
      <c r="A263" s="59">
        <v>0</v>
      </c>
      <c r="B263" s="60"/>
      <c r="C263" s="60"/>
      <c r="D263" s="77" t="s">
        <v>208</v>
      </c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4"/>
      <c r="Q263" s="18" t="s">
        <v>247</v>
      </c>
      <c r="R263" s="18"/>
      <c r="S263" s="18"/>
      <c r="T263" s="18"/>
      <c r="U263" s="18"/>
      <c r="V263" s="77" t="s">
        <v>222</v>
      </c>
      <c r="W263" s="63"/>
      <c r="X263" s="63"/>
      <c r="Y263" s="63"/>
      <c r="Z263" s="63"/>
      <c r="AA263" s="63"/>
      <c r="AB263" s="63"/>
      <c r="AC263" s="63"/>
      <c r="AD263" s="63"/>
      <c r="AE263" s="64"/>
      <c r="AF263" s="81">
        <v>10</v>
      </c>
      <c r="AG263" s="81"/>
      <c r="AH263" s="81"/>
      <c r="AI263" s="81"/>
      <c r="AJ263" s="81"/>
      <c r="AK263" s="81">
        <v>0</v>
      </c>
      <c r="AL263" s="81"/>
      <c r="AM263" s="81"/>
      <c r="AN263" s="81"/>
      <c r="AO263" s="81"/>
      <c r="AP263" s="81">
        <f>IF(ISNUMBER(AF263),AF263,0)+IF(ISNUMBER(AK263),AK263,0)</f>
        <v>10</v>
      </c>
      <c r="AQ263" s="81"/>
      <c r="AR263" s="81"/>
      <c r="AS263" s="81"/>
      <c r="AT263" s="81"/>
      <c r="AU263" s="81">
        <v>10</v>
      </c>
      <c r="AV263" s="81"/>
      <c r="AW263" s="81"/>
      <c r="AX263" s="81"/>
      <c r="AY263" s="81"/>
      <c r="AZ263" s="81">
        <v>0</v>
      </c>
      <c r="BA263" s="81"/>
      <c r="BB263" s="81"/>
      <c r="BC263" s="81"/>
      <c r="BD263" s="81"/>
      <c r="BE263" s="81">
        <f>IF(ISNUMBER(AU263),AU263,0)+IF(ISNUMBER(AZ263),AZ263,0)</f>
        <v>10</v>
      </c>
      <c r="BF263" s="81"/>
      <c r="BG263" s="81"/>
      <c r="BH263" s="81"/>
      <c r="BI263" s="81"/>
    </row>
    <row r="264" spans="1:70" s="69" customFormat="1" ht="15" customHeight="1" x14ac:dyDescent="0.2">
      <c r="A264" s="59">
        <v>0</v>
      </c>
      <c r="B264" s="60"/>
      <c r="C264" s="60"/>
      <c r="D264" s="77" t="s">
        <v>207</v>
      </c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4"/>
      <c r="Q264" s="18" t="s">
        <v>247</v>
      </c>
      <c r="R264" s="18"/>
      <c r="S264" s="18"/>
      <c r="T264" s="18"/>
      <c r="U264" s="18"/>
      <c r="V264" s="77" t="s">
        <v>222</v>
      </c>
      <c r="W264" s="63"/>
      <c r="X264" s="63"/>
      <c r="Y264" s="63"/>
      <c r="Z264" s="63"/>
      <c r="AA264" s="63"/>
      <c r="AB264" s="63"/>
      <c r="AC264" s="63"/>
      <c r="AD264" s="63"/>
      <c r="AE264" s="64"/>
      <c r="AF264" s="81">
        <v>8</v>
      </c>
      <c r="AG264" s="81"/>
      <c r="AH264" s="81"/>
      <c r="AI264" s="81"/>
      <c r="AJ264" s="81"/>
      <c r="AK264" s="81">
        <v>0</v>
      </c>
      <c r="AL264" s="81"/>
      <c r="AM264" s="81"/>
      <c r="AN264" s="81"/>
      <c r="AO264" s="81"/>
      <c r="AP264" s="81">
        <f>IF(ISNUMBER(AF264),AF264,0)+IF(ISNUMBER(AK264),AK264,0)</f>
        <v>8</v>
      </c>
      <c r="AQ264" s="81"/>
      <c r="AR264" s="81"/>
      <c r="AS264" s="81"/>
      <c r="AT264" s="81"/>
      <c r="AU264" s="81">
        <v>8</v>
      </c>
      <c r="AV264" s="81"/>
      <c r="AW264" s="81"/>
      <c r="AX264" s="81"/>
      <c r="AY264" s="81"/>
      <c r="AZ264" s="81">
        <v>0</v>
      </c>
      <c r="BA264" s="81"/>
      <c r="BB264" s="81"/>
      <c r="BC264" s="81"/>
      <c r="BD264" s="81"/>
      <c r="BE264" s="81">
        <f>IF(ISNUMBER(AU264),AU264,0)+IF(ISNUMBER(AZ264),AZ264,0)</f>
        <v>8</v>
      </c>
      <c r="BF264" s="81"/>
      <c r="BG264" s="81"/>
      <c r="BH264" s="81"/>
      <c r="BI264" s="81"/>
    </row>
    <row r="265" spans="1:70" s="69" customFormat="1" ht="45" customHeight="1" x14ac:dyDescent="0.2">
      <c r="A265" s="59">
        <v>0</v>
      </c>
      <c r="B265" s="60"/>
      <c r="C265" s="60"/>
      <c r="D265" s="77" t="s">
        <v>249</v>
      </c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4"/>
      <c r="Q265" s="18" t="s">
        <v>247</v>
      </c>
      <c r="R265" s="18"/>
      <c r="S265" s="18"/>
      <c r="T265" s="18"/>
      <c r="U265" s="18"/>
      <c r="V265" s="77" t="s">
        <v>222</v>
      </c>
      <c r="W265" s="63"/>
      <c r="X265" s="63"/>
      <c r="Y265" s="63"/>
      <c r="Z265" s="63"/>
      <c r="AA265" s="63"/>
      <c r="AB265" s="63"/>
      <c r="AC265" s="63"/>
      <c r="AD265" s="63"/>
      <c r="AE265" s="64"/>
      <c r="AF265" s="81">
        <v>0</v>
      </c>
      <c r="AG265" s="81"/>
      <c r="AH265" s="81"/>
      <c r="AI265" s="81"/>
      <c r="AJ265" s="81"/>
      <c r="AK265" s="81">
        <v>36</v>
      </c>
      <c r="AL265" s="81"/>
      <c r="AM265" s="81"/>
      <c r="AN265" s="81"/>
      <c r="AO265" s="81"/>
      <c r="AP265" s="81">
        <f>IF(ISNUMBER(AF265),AF265,0)+IF(ISNUMBER(AK265),AK265,0)</f>
        <v>36</v>
      </c>
      <c r="AQ265" s="81"/>
      <c r="AR265" s="81"/>
      <c r="AS265" s="81"/>
      <c r="AT265" s="81"/>
      <c r="AU265" s="81">
        <v>0</v>
      </c>
      <c r="AV265" s="81"/>
      <c r="AW265" s="81"/>
      <c r="AX265" s="81"/>
      <c r="AY265" s="81"/>
      <c r="AZ265" s="81">
        <v>45</v>
      </c>
      <c r="BA265" s="81"/>
      <c r="BB265" s="81"/>
      <c r="BC265" s="81"/>
      <c r="BD265" s="81"/>
      <c r="BE265" s="81">
        <f>IF(ISNUMBER(AU265),AU265,0)+IF(ISNUMBER(AZ265),AZ265,0)</f>
        <v>45</v>
      </c>
      <c r="BF265" s="81"/>
      <c r="BG265" s="81"/>
      <c r="BH265" s="81"/>
      <c r="BI265" s="81"/>
    </row>
    <row r="266" spans="1:70" s="69" customFormat="1" ht="30" customHeight="1" x14ac:dyDescent="0.2">
      <c r="A266" s="59">
        <v>0</v>
      </c>
      <c r="B266" s="60"/>
      <c r="C266" s="60"/>
      <c r="D266" s="77" t="s">
        <v>250</v>
      </c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4"/>
      <c r="Q266" s="18" t="s">
        <v>247</v>
      </c>
      <c r="R266" s="18"/>
      <c r="S266" s="18"/>
      <c r="T266" s="18"/>
      <c r="U266" s="18"/>
      <c r="V266" s="77" t="s">
        <v>222</v>
      </c>
      <c r="W266" s="63"/>
      <c r="X266" s="63"/>
      <c r="Y266" s="63"/>
      <c r="Z266" s="63"/>
      <c r="AA266" s="63"/>
      <c r="AB266" s="63"/>
      <c r="AC266" s="63"/>
      <c r="AD266" s="63"/>
      <c r="AE266" s="64"/>
      <c r="AF266" s="81">
        <v>0</v>
      </c>
      <c r="AG266" s="81"/>
      <c r="AH266" s="81"/>
      <c r="AI266" s="81"/>
      <c r="AJ266" s="81"/>
      <c r="AK266" s="81">
        <v>25</v>
      </c>
      <c r="AL266" s="81"/>
      <c r="AM266" s="81"/>
      <c r="AN266" s="81"/>
      <c r="AO266" s="81"/>
      <c r="AP266" s="81">
        <f>IF(ISNUMBER(AF266),AF266,0)+IF(ISNUMBER(AK266),AK266,0)</f>
        <v>25</v>
      </c>
      <c r="AQ266" s="81"/>
      <c r="AR266" s="81"/>
      <c r="AS266" s="81"/>
      <c r="AT266" s="81"/>
      <c r="AU266" s="81">
        <v>0</v>
      </c>
      <c r="AV266" s="81"/>
      <c r="AW266" s="81"/>
      <c r="AX266" s="81"/>
      <c r="AY266" s="81"/>
      <c r="AZ266" s="81">
        <v>38</v>
      </c>
      <c r="BA266" s="81"/>
      <c r="BB266" s="81"/>
      <c r="BC266" s="81"/>
      <c r="BD266" s="81"/>
      <c r="BE266" s="81">
        <f>IF(ISNUMBER(AU266),AU266,0)+IF(ISNUMBER(AZ266),AZ266,0)</f>
        <v>38</v>
      </c>
      <c r="BF266" s="81"/>
      <c r="BG266" s="81"/>
      <c r="BH266" s="81"/>
      <c r="BI266" s="81"/>
    </row>
    <row r="267" spans="1:70" s="69" customFormat="1" ht="30" customHeight="1" x14ac:dyDescent="0.2">
      <c r="A267" s="59">
        <v>0</v>
      </c>
      <c r="B267" s="60"/>
      <c r="C267" s="60"/>
      <c r="D267" s="77" t="s">
        <v>251</v>
      </c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4"/>
      <c r="Q267" s="18" t="s">
        <v>242</v>
      </c>
      <c r="R267" s="18"/>
      <c r="S267" s="18"/>
      <c r="T267" s="18"/>
      <c r="U267" s="18"/>
      <c r="V267" s="77" t="s">
        <v>222</v>
      </c>
      <c r="W267" s="63"/>
      <c r="X267" s="63"/>
      <c r="Y267" s="63"/>
      <c r="Z267" s="63"/>
      <c r="AA267" s="63"/>
      <c r="AB267" s="63"/>
      <c r="AC267" s="63"/>
      <c r="AD267" s="63"/>
      <c r="AE267" s="64"/>
      <c r="AF267" s="81">
        <v>0</v>
      </c>
      <c r="AG267" s="81"/>
      <c r="AH267" s="81"/>
      <c r="AI267" s="81"/>
      <c r="AJ267" s="81"/>
      <c r="AK267" s="81">
        <v>0</v>
      </c>
      <c r="AL267" s="81"/>
      <c r="AM267" s="81"/>
      <c r="AN267" s="81"/>
      <c r="AO267" s="81"/>
      <c r="AP267" s="81">
        <f>IF(ISNUMBER(AF267),AF267,0)+IF(ISNUMBER(AK267),AK267,0)</f>
        <v>0</v>
      </c>
      <c r="AQ267" s="81"/>
      <c r="AR267" s="81"/>
      <c r="AS267" s="81"/>
      <c r="AT267" s="81"/>
      <c r="AU267" s="81">
        <v>0</v>
      </c>
      <c r="AV267" s="81"/>
      <c r="AW267" s="81"/>
      <c r="AX267" s="81"/>
      <c r="AY267" s="81"/>
      <c r="AZ267" s="81">
        <v>0</v>
      </c>
      <c r="BA267" s="81"/>
      <c r="BB267" s="81"/>
      <c r="BC267" s="81"/>
      <c r="BD267" s="81"/>
      <c r="BE267" s="81">
        <f>IF(ISNUMBER(AU267),AU267,0)+IF(ISNUMBER(AZ267),AZ267,0)</f>
        <v>0</v>
      </c>
      <c r="BF267" s="81"/>
      <c r="BG267" s="81"/>
      <c r="BH267" s="81"/>
      <c r="BI267" s="81"/>
    </row>
    <row r="269" spans="1:70" ht="14.25" customHeight="1" x14ac:dyDescent="0.2">
      <c r="A269" s="16" t="s">
        <v>127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</row>
    <row r="270" spans="1:70" ht="15" customHeight="1" x14ac:dyDescent="0.2">
      <c r="A270" s="10" t="s">
        <v>278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</row>
    <row r="271" spans="1:70" ht="4.5" customHeight="1" x14ac:dyDescent="0.2"/>
    <row r="272" spans="1:70" ht="12.95" customHeight="1" x14ac:dyDescent="0.2">
      <c r="A272" s="22" t="s">
        <v>19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4"/>
      <c r="U272" s="18" t="s">
        <v>279</v>
      </c>
      <c r="V272" s="18"/>
      <c r="W272" s="18"/>
      <c r="X272" s="18"/>
      <c r="Y272" s="18"/>
      <c r="Z272" s="18"/>
      <c r="AA272" s="18"/>
      <c r="AB272" s="18"/>
      <c r="AC272" s="18"/>
      <c r="AD272" s="18"/>
      <c r="AE272" s="18" t="s">
        <v>282</v>
      </c>
      <c r="AF272" s="18"/>
      <c r="AG272" s="18"/>
      <c r="AH272" s="18"/>
      <c r="AI272" s="18"/>
      <c r="AJ272" s="18"/>
      <c r="AK272" s="18"/>
      <c r="AL272" s="18"/>
      <c r="AM272" s="18"/>
      <c r="AN272" s="18"/>
      <c r="AO272" s="18" t="s">
        <v>289</v>
      </c>
      <c r="AP272" s="18"/>
      <c r="AQ272" s="18"/>
      <c r="AR272" s="18"/>
      <c r="AS272" s="18"/>
      <c r="AT272" s="18"/>
      <c r="AU272" s="18"/>
      <c r="AV272" s="18"/>
      <c r="AW272" s="18"/>
      <c r="AX272" s="18"/>
      <c r="AY272" s="18" t="s">
        <v>300</v>
      </c>
      <c r="AZ272" s="18"/>
      <c r="BA272" s="18"/>
      <c r="BB272" s="18"/>
      <c r="BC272" s="18"/>
      <c r="BD272" s="18"/>
      <c r="BE272" s="18"/>
      <c r="BF272" s="18"/>
      <c r="BG272" s="18"/>
      <c r="BH272" s="18"/>
      <c r="BI272" s="18" t="s">
        <v>305</v>
      </c>
      <c r="BJ272" s="18"/>
      <c r="BK272" s="18"/>
      <c r="BL272" s="18"/>
      <c r="BM272" s="18"/>
      <c r="BN272" s="18"/>
      <c r="BO272" s="18"/>
      <c r="BP272" s="18"/>
      <c r="BQ272" s="18"/>
      <c r="BR272" s="18"/>
    </row>
    <row r="273" spans="1:79" ht="30" customHeight="1" x14ac:dyDescent="0.2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7"/>
      <c r="U273" s="18" t="s">
        <v>4</v>
      </c>
      <c r="V273" s="18"/>
      <c r="W273" s="18"/>
      <c r="X273" s="18"/>
      <c r="Y273" s="18"/>
      <c r="Z273" s="18" t="s">
        <v>3</v>
      </c>
      <c r="AA273" s="18"/>
      <c r="AB273" s="18"/>
      <c r="AC273" s="18"/>
      <c r="AD273" s="18"/>
      <c r="AE273" s="18" t="s">
        <v>4</v>
      </c>
      <c r="AF273" s="18"/>
      <c r="AG273" s="18"/>
      <c r="AH273" s="18"/>
      <c r="AI273" s="18"/>
      <c r="AJ273" s="18" t="s">
        <v>3</v>
      </c>
      <c r="AK273" s="18"/>
      <c r="AL273" s="18"/>
      <c r="AM273" s="18"/>
      <c r="AN273" s="18"/>
      <c r="AO273" s="18" t="s">
        <v>4</v>
      </c>
      <c r="AP273" s="18"/>
      <c r="AQ273" s="18"/>
      <c r="AR273" s="18"/>
      <c r="AS273" s="18"/>
      <c r="AT273" s="18" t="s">
        <v>3</v>
      </c>
      <c r="AU273" s="18"/>
      <c r="AV273" s="18"/>
      <c r="AW273" s="18"/>
      <c r="AX273" s="18"/>
      <c r="AY273" s="18" t="s">
        <v>4</v>
      </c>
      <c r="AZ273" s="18"/>
      <c r="BA273" s="18"/>
      <c r="BB273" s="18"/>
      <c r="BC273" s="18"/>
      <c r="BD273" s="18" t="s">
        <v>3</v>
      </c>
      <c r="BE273" s="18"/>
      <c r="BF273" s="18"/>
      <c r="BG273" s="18"/>
      <c r="BH273" s="18"/>
      <c r="BI273" s="18" t="s">
        <v>4</v>
      </c>
      <c r="BJ273" s="18"/>
      <c r="BK273" s="18"/>
      <c r="BL273" s="18"/>
      <c r="BM273" s="18"/>
      <c r="BN273" s="18" t="s">
        <v>3</v>
      </c>
      <c r="BO273" s="18"/>
      <c r="BP273" s="18"/>
      <c r="BQ273" s="18"/>
      <c r="BR273" s="18"/>
    </row>
    <row r="274" spans="1:79" ht="15" customHeight="1" x14ac:dyDescent="0.2">
      <c r="A274" s="8">
        <v>1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9"/>
      <c r="U274" s="18">
        <v>2</v>
      </c>
      <c r="V274" s="18"/>
      <c r="W274" s="18"/>
      <c r="X274" s="18"/>
      <c r="Y274" s="18"/>
      <c r="Z274" s="18">
        <v>3</v>
      </c>
      <c r="AA274" s="18"/>
      <c r="AB274" s="18"/>
      <c r="AC274" s="18"/>
      <c r="AD274" s="18"/>
      <c r="AE274" s="18">
        <v>4</v>
      </c>
      <c r="AF274" s="18"/>
      <c r="AG274" s="18"/>
      <c r="AH274" s="18"/>
      <c r="AI274" s="18"/>
      <c r="AJ274" s="18">
        <v>5</v>
      </c>
      <c r="AK274" s="18"/>
      <c r="AL274" s="18"/>
      <c r="AM274" s="18"/>
      <c r="AN274" s="18"/>
      <c r="AO274" s="18">
        <v>6</v>
      </c>
      <c r="AP274" s="18"/>
      <c r="AQ274" s="18"/>
      <c r="AR274" s="18"/>
      <c r="AS274" s="18"/>
      <c r="AT274" s="18">
        <v>7</v>
      </c>
      <c r="AU274" s="18"/>
      <c r="AV274" s="18"/>
      <c r="AW274" s="18"/>
      <c r="AX274" s="18"/>
      <c r="AY274" s="18">
        <v>8</v>
      </c>
      <c r="AZ274" s="18"/>
      <c r="BA274" s="18"/>
      <c r="BB274" s="18"/>
      <c r="BC274" s="18"/>
      <c r="BD274" s="18">
        <v>9</v>
      </c>
      <c r="BE274" s="18"/>
      <c r="BF274" s="18"/>
      <c r="BG274" s="18"/>
      <c r="BH274" s="18"/>
      <c r="BI274" s="18">
        <v>10</v>
      </c>
      <c r="BJ274" s="18"/>
      <c r="BK274" s="18"/>
      <c r="BL274" s="18"/>
      <c r="BM274" s="18"/>
      <c r="BN274" s="18">
        <v>11</v>
      </c>
      <c r="BO274" s="18"/>
      <c r="BP274" s="18"/>
      <c r="BQ274" s="18"/>
      <c r="BR274" s="18"/>
    </row>
    <row r="275" spans="1:79" s="1" customFormat="1" ht="15.75" hidden="1" customHeight="1" x14ac:dyDescent="0.2">
      <c r="A275" s="6" t="s">
        <v>57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13"/>
      <c r="U275" s="15" t="s">
        <v>65</v>
      </c>
      <c r="V275" s="15"/>
      <c r="W275" s="15"/>
      <c r="X275" s="15"/>
      <c r="Y275" s="15"/>
      <c r="Z275" s="12" t="s">
        <v>66</v>
      </c>
      <c r="AA275" s="12"/>
      <c r="AB275" s="12"/>
      <c r="AC275" s="12"/>
      <c r="AD275" s="12"/>
      <c r="AE275" s="15" t="s">
        <v>67</v>
      </c>
      <c r="AF275" s="15"/>
      <c r="AG275" s="15"/>
      <c r="AH275" s="15"/>
      <c r="AI275" s="15"/>
      <c r="AJ275" s="12" t="s">
        <v>68</v>
      </c>
      <c r="AK275" s="12"/>
      <c r="AL275" s="12"/>
      <c r="AM275" s="12"/>
      <c r="AN275" s="12"/>
      <c r="AO275" s="15" t="s">
        <v>58</v>
      </c>
      <c r="AP275" s="15"/>
      <c r="AQ275" s="15"/>
      <c r="AR275" s="15"/>
      <c r="AS275" s="15"/>
      <c r="AT275" s="12" t="s">
        <v>59</v>
      </c>
      <c r="AU275" s="12"/>
      <c r="AV275" s="12"/>
      <c r="AW275" s="12"/>
      <c r="AX275" s="12"/>
      <c r="AY275" s="15" t="s">
        <v>60</v>
      </c>
      <c r="AZ275" s="15"/>
      <c r="BA275" s="15"/>
      <c r="BB275" s="15"/>
      <c r="BC275" s="15"/>
      <c r="BD275" s="12" t="s">
        <v>61</v>
      </c>
      <c r="BE275" s="12"/>
      <c r="BF275" s="12"/>
      <c r="BG275" s="12"/>
      <c r="BH275" s="12"/>
      <c r="BI275" s="15" t="s">
        <v>62</v>
      </c>
      <c r="BJ275" s="15"/>
      <c r="BK275" s="15"/>
      <c r="BL275" s="15"/>
      <c r="BM275" s="15"/>
      <c r="BN275" s="12" t="s">
        <v>63</v>
      </c>
      <c r="BO275" s="12"/>
      <c r="BP275" s="12"/>
      <c r="BQ275" s="12"/>
      <c r="BR275" s="12"/>
      <c r="CA275" t="s">
        <v>41</v>
      </c>
    </row>
    <row r="276" spans="1:79" s="69" customFormat="1" ht="12.75" customHeight="1" x14ac:dyDescent="0.2">
      <c r="A276" s="62" t="s">
        <v>252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4"/>
      <c r="U276" s="65">
        <v>6747700</v>
      </c>
      <c r="V276" s="65"/>
      <c r="W276" s="65"/>
      <c r="X276" s="65"/>
      <c r="Y276" s="65"/>
      <c r="Z276" s="65">
        <v>0</v>
      </c>
      <c r="AA276" s="65"/>
      <c r="AB276" s="65"/>
      <c r="AC276" s="65"/>
      <c r="AD276" s="65"/>
      <c r="AE276" s="65">
        <v>8961370</v>
      </c>
      <c r="AF276" s="65"/>
      <c r="AG276" s="65"/>
      <c r="AH276" s="65"/>
      <c r="AI276" s="65"/>
      <c r="AJ276" s="65">
        <v>0</v>
      </c>
      <c r="AK276" s="65"/>
      <c r="AL276" s="65"/>
      <c r="AM276" s="65"/>
      <c r="AN276" s="65"/>
      <c r="AO276" s="65">
        <v>12105850</v>
      </c>
      <c r="AP276" s="65"/>
      <c r="AQ276" s="65"/>
      <c r="AR276" s="65"/>
      <c r="AS276" s="65"/>
      <c r="AT276" s="65">
        <v>0</v>
      </c>
      <c r="AU276" s="65"/>
      <c r="AV276" s="65"/>
      <c r="AW276" s="65"/>
      <c r="AX276" s="65"/>
      <c r="AY276" s="65">
        <v>14527010</v>
      </c>
      <c r="AZ276" s="65"/>
      <c r="BA276" s="65"/>
      <c r="BB276" s="65"/>
      <c r="BC276" s="65"/>
      <c r="BD276" s="65">
        <v>0</v>
      </c>
      <c r="BE276" s="65"/>
      <c r="BF276" s="65"/>
      <c r="BG276" s="65"/>
      <c r="BH276" s="65"/>
      <c r="BI276" s="65">
        <v>15202210</v>
      </c>
      <c r="BJ276" s="65"/>
      <c r="BK276" s="65"/>
      <c r="BL276" s="65"/>
      <c r="BM276" s="65"/>
      <c r="BN276" s="65">
        <v>0</v>
      </c>
      <c r="BO276" s="65"/>
      <c r="BP276" s="65"/>
      <c r="BQ276" s="65"/>
      <c r="BR276" s="65"/>
      <c r="CA276" s="69" t="s">
        <v>42</v>
      </c>
    </row>
    <row r="277" spans="1:79" s="69" customFormat="1" ht="12.75" customHeight="1" x14ac:dyDescent="0.2">
      <c r="A277" s="62" t="s">
        <v>253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4"/>
      <c r="U277" s="65">
        <v>5369000</v>
      </c>
      <c r="V277" s="65"/>
      <c r="W277" s="65"/>
      <c r="X277" s="65"/>
      <c r="Y277" s="65"/>
      <c r="Z277" s="65">
        <v>0</v>
      </c>
      <c r="AA277" s="65"/>
      <c r="AB277" s="65"/>
      <c r="AC277" s="65"/>
      <c r="AD277" s="65"/>
      <c r="AE277" s="65">
        <v>7210420</v>
      </c>
      <c r="AF277" s="65"/>
      <c r="AG277" s="65"/>
      <c r="AH277" s="65"/>
      <c r="AI277" s="65"/>
      <c r="AJ277" s="65">
        <v>0</v>
      </c>
      <c r="AK277" s="65"/>
      <c r="AL277" s="65"/>
      <c r="AM277" s="65"/>
      <c r="AN277" s="65"/>
      <c r="AO277" s="65">
        <v>9875650</v>
      </c>
      <c r="AP277" s="65"/>
      <c r="AQ277" s="65"/>
      <c r="AR277" s="65"/>
      <c r="AS277" s="65"/>
      <c r="AT277" s="65">
        <v>0</v>
      </c>
      <c r="AU277" s="65"/>
      <c r="AV277" s="65"/>
      <c r="AW277" s="65"/>
      <c r="AX277" s="65"/>
      <c r="AY277" s="65">
        <v>12296810</v>
      </c>
      <c r="AZ277" s="65"/>
      <c r="BA277" s="65"/>
      <c r="BB277" s="65"/>
      <c r="BC277" s="65"/>
      <c r="BD277" s="65">
        <v>0</v>
      </c>
      <c r="BE277" s="65"/>
      <c r="BF277" s="65"/>
      <c r="BG277" s="65"/>
      <c r="BH277" s="65"/>
      <c r="BI277" s="65">
        <v>9401940</v>
      </c>
      <c r="BJ277" s="65"/>
      <c r="BK277" s="65"/>
      <c r="BL277" s="65"/>
      <c r="BM277" s="65"/>
      <c r="BN277" s="65">
        <v>0</v>
      </c>
      <c r="BO277" s="65"/>
      <c r="BP277" s="65"/>
      <c r="BQ277" s="65"/>
      <c r="BR277" s="65"/>
    </row>
    <row r="278" spans="1:79" s="69" customFormat="1" ht="12.75" customHeight="1" x14ac:dyDescent="0.2">
      <c r="A278" s="62" t="s">
        <v>254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4"/>
      <c r="U278" s="65">
        <v>743500</v>
      </c>
      <c r="V278" s="65"/>
      <c r="W278" s="65"/>
      <c r="X278" s="65"/>
      <c r="Y278" s="65"/>
      <c r="Z278" s="65">
        <v>0</v>
      </c>
      <c r="AA278" s="65"/>
      <c r="AB278" s="65"/>
      <c r="AC278" s="65"/>
      <c r="AD278" s="65"/>
      <c r="AE278" s="65">
        <v>1116880</v>
      </c>
      <c r="AF278" s="65"/>
      <c r="AG278" s="65"/>
      <c r="AH278" s="65"/>
      <c r="AI278" s="65"/>
      <c r="AJ278" s="65">
        <v>0</v>
      </c>
      <c r="AK278" s="65"/>
      <c r="AL278" s="65"/>
      <c r="AM278" s="65"/>
      <c r="AN278" s="65"/>
      <c r="AO278" s="65">
        <v>1340260</v>
      </c>
      <c r="AP278" s="65"/>
      <c r="AQ278" s="65"/>
      <c r="AR278" s="65"/>
      <c r="AS278" s="65"/>
      <c r="AT278" s="65">
        <v>0</v>
      </c>
      <c r="AU278" s="65"/>
      <c r="AV278" s="65"/>
      <c r="AW278" s="65"/>
      <c r="AX278" s="65"/>
      <c r="AY278" s="65">
        <v>1608310</v>
      </c>
      <c r="AZ278" s="65"/>
      <c r="BA278" s="65"/>
      <c r="BB278" s="65"/>
      <c r="BC278" s="65"/>
      <c r="BD278" s="65">
        <v>0</v>
      </c>
      <c r="BE278" s="65"/>
      <c r="BF278" s="65"/>
      <c r="BG278" s="65"/>
      <c r="BH278" s="65"/>
      <c r="BI278" s="65">
        <v>1929970</v>
      </c>
      <c r="BJ278" s="65"/>
      <c r="BK278" s="65"/>
      <c r="BL278" s="65"/>
      <c r="BM278" s="65"/>
      <c r="BN278" s="65">
        <v>0</v>
      </c>
      <c r="BO278" s="65"/>
      <c r="BP278" s="65"/>
      <c r="BQ278" s="65"/>
      <c r="BR278" s="65"/>
    </row>
    <row r="279" spans="1:79" s="69" customFormat="1" ht="12.75" customHeight="1" x14ac:dyDescent="0.2">
      <c r="A279" s="62" t="s">
        <v>255</v>
      </c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4"/>
      <c r="U279" s="65">
        <v>722400</v>
      </c>
      <c r="V279" s="65"/>
      <c r="W279" s="65"/>
      <c r="X279" s="65"/>
      <c r="Y279" s="65"/>
      <c r="Z279" s="65">
        <v>0</v>
      </c>
      <c r="AA279" s="65"/>
      <c r="AB279" s="65"/>
      <c r="AC279" s="65"/>
      <c r="AD279" s="65"/>
      <c r="AE279" s="65">
        <v>942330</v>
      </c>
      <c r="AF279" s="65"/>
      <c r="AG279" s="65"/>
      <c r="AH279" s="65"/>
      <c r="AI279" s="65"/>
      <c r="AJ279" s="65">
        <v>0</v>
      </c>
      <c r="AK279" s="65"/>
      <c r="AL279" s="65"/>
      <c r="AM279" s="65"/>
      <c r="AN279" s="65"/>
      <c r="AO279" s="65">
        <v>1130800</v>
      </c>
      <c r="AP279" s="65"/>
      <c r="AQ279" s="65"/>
      <c r="AR279" s="65"/>
      <c r="AS279" s="65"/>
      <c r="AT279" s="65">
        <v>0</v>
      </c>
      <c r="AU279" s="65"/>
      <c r="AV279" s="65"/>
      <c r="AW279" s="65"/>
      <c r="AX279" s="65"/>
      <c r="AY279" s="65">
        <v>1356960</v>
      </c>
      <c r="AZ279" s="65"/>
      <c r="BA279" s="65"/>
      <c r="BB279" s="65"/>
      <c r="BC279" s="65"/>
      <c r="BD279" s="65">
        <v>0</v>
      </c>
      <c r="BE279" s="65"/>
      <c r="BF279" s="65"/>
      <c r="BG279" s="65"/>
      <c r="BH279" s="65"/>
      <c r="BI279" s="65">
        <v>1628350</v>
      </c>
      <c r="BJ279" s="65"/>
      <c r="BK279" s="65"/>
      <c r="BL279" s="65"/>
      <c r="BM279" s="65"/>
      <c r="BN279" s="65">
        <v>0</v>
      </c>
      <c r="BO279" s="65"/>
      <c r="BP279" s="65"/>
      <c r="BQ279" s="65"/>
      <c r="BR279" s="65"/>
    </row>
    <row r="280" spans="1:79" s="69" customFormat="1" ht="12.75" customHeight="1" x14ac:dyDescent="0.2">
      <c r="A280" s="62" t="s">
        <v>256</v>
      </c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4"/>
      <c r="U280" s="65">
        <v>90200</v>
      </c>
      <c r="V280" s="65"/>
      <c r="W280" s="65"/>
      <c r="X280" s="65"/>
      <c r="Y280" s="65"/>
      <c r="Z280" s="65">
        <v>0</v>
      </c>
      <c r="AA280" s="65"/>
      <c r="AB280" s="65"/>
      <c r="AC280" s="65"/>
      <c r="AD280" s="65"/>
      <c r="AE280" s="65">
        <v>169640</v>
      </c>
      <c r="AF280" s="65"/>
      <c r="AG280" s="65"/>
      <c r="AH280" s="65"/>
      <c r="AI280" s="65"/>
      <c r="AJ280" s="65">
        <v>0</v>
      </c>
      <c r="AK280" s="65"/>
      <c r="AL280" s="65"/>
      <c r="AM280" s="65"/>
      <c r="AN280" s="65"/>
      <c r="AO280" s="65">
        <v>203570</v>
      </c>
      <c r="AP280" s="65"/>
      <c r="AQ280" s="65"/>
      <c r="AR280" s="65"/>
      <c r="AS280" s="65"/>
      <c r="AT280" s="65">
        <v>0</v>
      </c>
      <c r="AU280" s="65"/>
      <c r="AV280" s="65"/>
      <c r="AW280" s="65"/>
      <c r="AX280" s="65"/>
      <c r="AY280" s="65">
        <v>244280</v>
      </c>
      <c r="AZ280" s="65"/>
      <c r="BA280" s="65"/>
      <c r="BB280" s="65"/>
      <c r="BC280" s="65"/>
      <c r="BD280" s="65">
        <v>0</v>
      </c>
      <c r="BE280" s="65"/>
      <c r="BF280" s="65"/>
      <c r="BG280" s="65"/>
      <c r="BH280" s="65"/>
      <c r="BI280" s="65">
        <v>293140</v>
      </c>
      <c r="BJ280" s="65"/>
      <c r="BK280" s="65"/>
      <c r="BL280" s="65"/>
      <c r="BM280" s="65"/>
      <c r="BN280" s="65">
        <v>0</v>
      </c>
      <c r="BO280" s="65"/>
      <c r="BP280" s="65"/>
      <c r="BQ280" s="65"/>
      <c r="BR280" s="65"/>
    </row>
    <row r="281" spans="1:79" s="69" customFormat="1" ht="12.75" customHeight="1" x14ac:dyDescent="0.2">
      <c r="A281" s="62" t="s">
        <v>257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4"/>
      <c r="U281" s="65">
        <v>1653300</v>
      </c>
      <c r="V281" s="65"/>
      <c r="W281" s="65"/>
      <c r="X281" s="65"/>
      <c r="Y281" s="65"/>
      <c r="Z281" s="65">
        <v>0</v>
      </c>
      <c r="AA281" s="65"/>
      <c r="AB281" s="65"/>
      <c r="AC281" s="65"/>
      <c r="AD281" s="65"/>
      <c r="AE281" s="65">
        <v>2401830</v>
      </c>
      <c r="AF281" s="65"/>
      <c r="AG281" s="65"/>
      <c r="AH281" s="65"/>
      <c r="AI281" s="65"/>
      <c r="AJ281" s="65">
        <v>0</v>
      </c>
      <c r="AK281" s="65"/>
      <c r="AL281" s="65"/>
      <c r="AM281" s="65"/>
      <c r="AN281" s="65"/>
      <c r="AO281" s="65">
        <v>2882200</v>
      </c>
      <c r="AP281" s="65"/>
      <c r="AQ281" s="65"/>
      <c r="AR281" s="65"/>
      <c r="AS281" s="65"/>
      <c r="AT281" s="65">
        <v>0</v>
      </c>
      <c r="AU281" s="65"/>
      <c r="AV281" s="65"/>
      <c r="AW281" s="65"/>
      <c r="AX281" s="65"/>
      <c r="AY281" s="65">
        <v>3458640</v>
      </c>
      <c r="AZ281" s="65"/>
      <c r="BA281" s="65"/>
      <c r="BB281" s="65"/>
      <c r="BC281" s="65"/>
      <c r="BD281" s="65">
        <v>0</v>
      </c>
      <c r="BE281" s="65"/>
      <c r="BF281" s="65"/>
      <c r="BG281" s="65"/>
      <c r="BH281" s="65"/>
      <c r="BI281" s="65">
        <v>4150370</v>
      </c>
      <c r="BJ281" s="65"/>
      <c r="BK281" s="65"/>
      <c r="BL281" s="65"/>
      <c r="BM281" s="65"/>
      <c r="BN281" s="65">
        <v>0</v>
      </c>
      <c r="BO281" s="65"/>
      <c r="BP281" s="65"/>
      <c r="BQ281" s="65"/>
      <c r="BR281" s="65"/>
    </row>
    <row r="282" spans="1:79" s="69" customFormat="1" ht="12.75" customHeight="1" x14ac:dyDescent="0.2">
      <c r="A282" s="62" t="s">
        <v>258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4"/>
      <c r="U282" s="65">
        <v>739200</v>
      </c>
      <c r="V282" s="65"/>
      <c r="W282" s="65"/>
      <c r="X282" s="65"/>
      <c r="Y282" s="65"/>
      <c r="Z282" s="65">
        <v>0</v>
      </c>
      <c r="AA282" s="65"/>
      <c r="AB282" s="65"/>
      <c r="AC282" s="65"/>
      <c r="AD282" s="65"/>
      <c r="AE282" s="65">
        <v>993690</v>
      </c>
      <c r="AF282" s="65"/>
      <c r="AG282" s="65"/>
      <c r="AH282" s="65"/>
      <c r="AI282" s="65"/>
      <c r="AJ282" s="65">
        <v>0</v>
      </c>
      <c r="AK282" s="65"/>
      <c r="AL282" s="65"/>
      <c r="AM282" s="65"/>
      <c r="AN282" s="65"/>
      <c r="AO282" s="65">
        <v>1192400</v>
      </c>
      <c r="AP282" s="65"/>
      <c r="AQ282" s="65"/>
      <c r="AR282" s="65"/>
      <c r="AS282" s="65"/>
      <c r="AT282" s="65">
        <v>0</v>
      </c>
      <c r="AU282" s="65"/>
      <c r="AV282" s="65"/>
      <c r="AW282" s="65"/>
      <c r="AX282" s="65"/>
      <c r="AY282" s="65">
        <v>1430880</v>
      </c>
      <c r="AZ282" s="65"/>
      <c r="BA282" s="65"/>
      <c r="BB282" s="65"/>
      <c r="BC282" s="65"/>
      <c r="BD282" s="65">
        <v>0</v>
      </c>
      <c r="BE282" s="65"/>
      <c r="BF282" s="65"/>
      <c r="BG282" s="65"/>
      <c r="BH282" s="65"/>
      <c r="BI282" s="65">
        <v>1717060</v>
      </c>
      <c r="BJ282" s="65"/>
      <c r="BK282" s="65"/>
      <c r="BL282" s="65"/>
      <c r="BM282" s="65"/>
      <c r="BN282" s="65">
        <v>0</v>
      </c>
      <c r="BO282" s="65"/>
      <c r="BP282" s="65"/>
      <c r="BQ282" s="65"/>
      <c r="BR282" s="65"/>
    </row>
    <row r="283" spans="1:79" s="69" customFormat="1" ht="12.75" customHeight="1" x14ac:dyDescent="0.2">
      <c r="A283" s="62" t="s">
        <v>259</v>
      </c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4"/>
      <c r="U283" s="65">
        <v>261940</v>
      </c>
      <c r="V283" s="65"/>
      <c r="W283" s="65"/>
      <c r="X283" s="65"/>
      <c r="Y283" s="65"/>
      <c r="Z283" s="65">
        <v>0</v>
      </c>
      <c r="AA283" s="65"/>
      <c r="AB283" s="65"/>
      <c r="AC283" s="65"/>
      <c r="AD283" s="65"/>
      <c r="AE283" s="65">
        <v>334880</v>
      </c>
      <c r="AF283" s="65"/>
      <c r="AG283" s="65"/>
      <c r="AH283" s="65"/>
      <c r="AI283" s="65"/>
      <c r="AJ283" s="65">
        <v>0</v>
      </c>
      <c r="AK283" s="65"/>
      <c r="AL283" s="65"/>
      <c r="AM283" s="65"/>
      <c r="AN283" s="65"/>
      <c r="AO283" s="65">
        <v>401860</v>
      </c>
      <c r="AP283" s="65"/>
      <c r="AQ283" s="65"/>
      <c r="AR283" s="65"/>
      <c r="AS283" s="65"/>
      <c r="AT283" s="65">
        <v>0</v>
      </c>
      <c r="AU283" s="65"/>
      <c r="AV283" s="65"/>
      <c r="AW283" s="65"/>
      <c r="AX283" s="65"/>
      <c r="AY283" s="65">
        <v>482230</v>
      </c>
      <c r="AZ283" s="65"/>
      <c r="BA283" s="65"/>
      <c r="BB283" s="65"/>
      <c r="BC283" s="65"/>
      <c r="BD283" s="65">
        <v>0</v>
      </c>
      <c r="BE283" s="65"/>
      <c r="BF283" s="65"/>
      <c r="BG283" s="65"/>
      <c r="BH283" s="65"/>
      <c r="BI283" s="65">
        <v>578680</v>
      </c>
      <c r="BJ283" s="65"/>
      <c r="BK283" s="65"/>
      <c r="BL283" s="65"/>
      <c r="BM283" s="65"/>
      <c r="BN283" s="65">
        <v>0</v>
      </c>
      <c r="BO283" s="65"/>
      <c r="BP283" s="65"/>
      <c r="BQ283" s="65"/>
      <c r="BR283" s="65"/>
    </row>
    <row r="284" spans="1:79" s="69" customFormat="1" ht="12.75" customHeight="1" x14ac:dyDescent="0.2">
      <c r="A284" s="62" t="s">
        <v>260</v>
      </c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4"/>
      <c r="U284" s="65">
        <v>280260</v>
      </c>
      <c r="V284" s="65"/>
      <c r="W284" s="65"/>
      <c r="X284" s="65"/>
      <c r="Y284" s="65"/>
      <c r="Z284" s="65">
        <v>0</v>
      </c>
      <c r="AA284" s="65"/>
      <c r="AB284" s="65"/>
      <c r="AC284" s="65"/>
      <c r="AD284" s="65"/>
      <c r="AE284" s="65">
        <v>329810</v>
      </c>
      <c r="AF284" s="65"/>
      <c r="AG284" s="65"/>
      <c r="AH284" s="65"/>
      <c r="AI284" s="65"/>
      <c r="AJ284" s="65">
        <v>0</v>
      </c>
      <c r="AK284" s="65"/>
      <c r="AL284" s="65"/>
      <c r="AM284" s="65"/>
      <c r="AN284" s="65"/>
      <c r="AO284" s="65">
        <v>395770</v>
      </c>
      <c r="AP284" s="65"/>
      <c r="AQ284" s="65"/>
      <c r="AR284" s="65"/>
      <c r="AS284" s="65"/>
      <c r="AT284" s="65">
        <v>0</v>
      </c>
      <c r="AU284" s="65"/>
      <c r="AV284" s="65"/>
      <c r="AW284" s="65"/>
      <c r="AX284" s="65"/>
      <c r="AY284" s="65">
        <v>474920</v>
      </c>
      <c r="AZ284" s="65"/>
      <c r="BA284" s="65"/>
      <c r="BB284" s="65"/>
      <c r="BC284" s="65"/>
      <c r="BD284" s="65">
        <v>0</v>
      </c>
      <c r="BE284" s="65"/>
      <c r="BF284" s="65"/>
      <c r="BG284" s="65"/>
      <c r="BH284" s="65"/>
      <c r="BI284" s="65">
        <v>569900</v>
      </c>
      <c r="BJ284" s="65"/>
      <c r="BK284" s="65"/>
      <c r="BL284" s="65"/>
      <c r="BM284" s="65"/>
      <c r="BN284" s="65">
        <v>0</v>
      </c>
      <c r="BO284" s="65"/>
      <c r="BP284" s="65"/>
      <c r="BQ284" s="65"/>
      <c r="BR284" s="65"/>
    </row>
    <row r="285" spans="1:79" s="4" customFormat="1" ht="12.75" customHeight="1" x14ac:dyDescent="0.2">
      <c r="A285" s="70" t="s">
        <v>151</v>
      </c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2"/>
      <c r="U285" s="73">
        <v>9957100</v>
      </c>
      <c r="V285" s="73"/>
      <c r="W285" s="73"/>
      <c r="X285" s="73"/>
      <c r="Y285" s="73"/>
      <c r="Z285" s="73">
        <v>0</v>
      </c>
      <c r="AA285" s="73"/>
      <c r="AB285" s="73"/>
      <c r="AC285" s="73"/>
      <c r="AD285" s="73"/>
      <c r="AE285" s="73">
        <v>13592050</v>
      </c>
      <c r="AF285" s="73"/>
      <c r="AG285" s="73"/>
      <c r="AH285" s="73"/>
      <c r="AI285" s="73"/>
      <c r="AJ285" s="73">
        <v>0</v>
      </c>
      <c r="AK285" s="73"/>
      <c r="AL285" s="73"/>
      <c r="AM285" s="73"/>
      <c r="AN285" s="73"/>
      <c r="AO285" s="73">
        <v>17662680</v>
      </c>
      <c r="AP285" s="73"/>
      <c r="AQ285" s="73"/>
      <c r="AR285" s="73"/>
      <c r="AS285" s="73"/>
      <c r="AT285" s="73">
        <v>0</v>
      </c>
      <c r="AU285" s="73"/>
      <c r="AV285" s="73"/>
      <c r="AW285" s="73"/>
      <c r="AX285" s="73"/>
      <c r="AY285" s="73">
        <v>21195200</v>
      </c>
      <c r="AZ285" s="73"/>
      <c r="BA285" s="73"/>
      <c r="BB285" s="73"/>
      <c r="BC285" s="73"/>
      <c r="BD285" s="73">
        <v>0</v>
      </c>
      <c r="BE285" s="73"/>
      <c r="BF285" s="73"/>
      <c r="BG285" s="73"/>
      <c r="BH285" s="73"/>
      <c r="BI285" s="73">
        <v>23204040</v>
      </c>
      <c r="BJ285" s="73"/>
      <c r="BK285" s="73"/>
      <c r="BL285" s="73"/>
      <c r="BM285" s="73"/>
      <c r="BN285" s="73">
        <v>0</v>
      </c>
      <c r="BO285" s="73"/>
      <c r="BP285" s="73"/>
      <c r="BQ285" s="73"/>
      <c r="BR285" s="73"/>
    </row>
    <row r="286" spans="1:79" s="69" customFormat="1" ht="27.75" customHeight="1" x14ac:dyDescent="0.2">
      <c r="A286" s="62" t="s">
        <v>261</v>
      </c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4"/>
      <c r="U286" s="65" t="s">
        <v>164</v>
      </c>
      <c r="V286" s="65"/>
      <c r="W286" s="65"/>
      <c r="X286" s="65"/>
      <c r="Y286" s="65"/>
      <c r="Z286" s="65"/>
      <c r="AA286" s="65"/>
      <c r="AB286" s="65"/>
      <c r="AC286" s="65"/>
      <c r="AD286" s="65"/>
      <c r="AE286" s="65" t="s">
        <v>164</v>
      </c>
      <c r="AF286" s="65"/>
      <c r="AG286" s="65"/>
      <c r="AH286" s="65"/>
      <c r="AI286" s="65"/>
      <c r="AJ286" s="65"/>
      <c r="AK286" s="65"/>
      <c r="AL286" s="65"/>
      <c r="AM286" s="65"/>
      <c r="AN286" s="65"/>
      <c r="AO286" s="65" t="s">
        <v>164</v>
      </c>
      <c r="AP286" s="65"/>
      <c r="AQ286" s="65"/>
      <c r="AR286" s="65"/>
      <c r="AS286" s="65"/>
      <c r="AT286" s="65"/>
      <c r="AU286" s="65"/>
      <c r="AV286" s="65"/>
      <c r="AW286" s="65"/>
      <c r="AX286" s="65"/>
      <c r="AY286" s="65" t="s">
        <v>164</v>
      </c>
      <c r="AZ286" s="65"/>
      <c r="BA286" s="65"/>
      <c r="BB286" s="65"/>
      <c r="BC286" s="65"/>
      <c r="BD286" s="65"/>
      <c r="BE286" s="65"/>
      <c r="BF286" s="65"/>
      <c r="BG286" s="65"/>
      <c r="BH286" s="65"/>
      <c r="BI286" s="65" t="s">
        <v>164</v>
      </c>
      <c r="BJ286" s="65"/>
      <c r="BK286" s="65"/>
      <c r="BL286" s="65"/>
      <c r="BM286" s="65"/>
      <c r="BN286" s="65"/>
      <c r="BO286" s="65"/>
      <c r="BP286" s="65"/>
      <c r="BQ286" s="65"/>
      <c r="BR286" s="65"/>
    </row>
    <row r="288" spans="1:79" ht="14.25" customHeight="1" x14ac:dyDescent="0.2">
      <c r="A288" s="16" t="s">
        <v>128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</row>
    <row r="291" spans="1:79" ht="15" customHeight="1" x14ac:dyDescent="0.2">
      <c r="A291" s="22" t="s">
        <v>6</v>
      </c>
      <c r="B291" s="23"/>
      <c r="C291" s="23"/>
      <c r="D291" s="22" t="s">
        <v>10</v>
      </c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4"/>
      <c r="W291" s="18" t="s">
        <v>279</v>
      </c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 t="s">
        <v>283</v>
      </c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 t="s">
        <v>294</v>
      </c>
      <c r="AV291" s="18"/>
      <c r="AW291" s="18"/>
      <c r="AX291" s="18"/>
      <c r="AY291" s="18"/>
      <c r="AZ291" s="18"/>
      <c r="BA291" s="18" t="s">
        <v>301</v>
      </c>
      <c r="BB291" s="18"/>
      <c r="BC291" s="18"/>
      <c r="BD291" s="18"/>
      <c r="BE291" s="18"/>
      <c r="BF291" s="18"/>
      <c r="BG291" s="18" t="s">
        <v>310</v>
      </c>
      <c r="BH291" s="18"/>
      <c r="BI291" s="18"/>
      <c r="BJ291" s="18"/>
      <c r="BK291" s="18"/>
      <c r="BL291" s="18"/>
    </row>
    <row r="292" spans="1:79" ht="15" customHeight="1" x14ac:dyDescent="0.2">
      <c r="A292" s="49"/>
      <c r="B292" s="50"/>
      <c r="C292" s="50"/>
      <c r="D292" s="4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1"/>
      <c r="W292" s="18" t="s">
        <v>4</v>
      </c>
      <c r="X292" s="18"/>
      <c r="Y292" s="18"/>
      <c r="Z292" s="18"/>
      <c r="AA292" s="18"/>
      <c r="AB292" s="18"/>
      <c r="AC292" s="18" t="s">
        <v>3</v>
      </c>
      <c r="AD292" s="18"/>
      <c r="AE292" s="18"/>
      <c r="AF292" s="18"/>
      <c r="AG292" s="18"/>
      <c r="AH292" s="18"/>
      <c r="AI292" s="18" t="s">
        <v>4</v>
      </c>
      <c r="AJ292" s="18"/>
      <c r="AK292" s="18"/>
      <c r="AL292" s="18"/>
      <c r="AM292" s="18"/>
      <c r="AN292" s="18"/>
      <c r="AO292" s="18" t="s">
        <v>3</v>
      </c>
      <c r="AP292" s="18"/>
      <c r="AQ292" s="18"/>
      <c r="AR292" s="18"/>
      <c r="AS292" s="18"/>
      <c r="AT292" s="18"/>
      <c r="AU292" s="48" t="s">
        <v>4</v>
      </c>
      <c r="AV292" s="48"/>
      <c r="AW292" s="48"/>
      <c r="AX292" s="48" t="s">
        <v>3</v>
      </c>
      <c r="AY292" s="48"/>
      <c r="AZ292" s="48"/>
      <c r="BA292" s="48" t="s">
        <v>4</v>
      </c>
      <c r="BB292" s="48"/>
      <c r="BC292" s="48"/>
      <c r="BD292" s="48" t="s">
        <v>3</v>
      </c>
      <c r="BE292" s="48"/>
      <c r="BF292" s="48"/>
      <c r="BG292" s="48" t="s">
        <v>4</v>
      </c>
      <c r="BH292" s="48"/>
      <c r="BI292" s="48"/>
      <c r="BJ292" s="48" t="s">
        <v>3</v>
      </c>
      <c r="BK292" s="48"/>
      <c r="BL292" s="48"/>
    </row>
    <row r="293" spans="1:79" ht="57" customHeight="1" x14ac:dyDescent="0.2">
      <c r="A293" s="25"/>
      <c r="B293" s="26"/>
      <c r="C293" s="26"/>
      <c r="D293" s="25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7"/>
      <c r="W293" s="18" t="s">
        <v>12</v>
      </c>
      <c r="X293" s="18"/>
      <c r="Y293" s="18"/>
      <c r="Z293" s="18" t="s">
        <v>11</v>
      </c>
      <c r="AA293" s="18"/>
      <c r="AB293" s="18"/>
      <c r="AC293" s="18" t="s">
        <v>12</v>
      </c>
      <c r="AD293" s="18"/>
      <c r="AE293" s="18"/>
      <c r="AF293" s="18" t="s">
        <v>11</v>
      </c>
      <c r="AG293" s="18"/>
      <c r="AH293" s="18"/>
      <c r="AI293" s="18" t="s">
        <v>12</v>
      </c>
      <c r="AJ293" s="18"/>
      <c r="AK293" s="18"/>
      <c r="AL293" s="18" t="s">
        <v>11</v>
      </c>
      <c r="AM293" s="18"/>
      <c r="AN293" s="18"/>
      <c r="AO293" s="18" t="s">
        <v>12</v>
      </c>
      <c r="AP293" s="18"/>
      <c r="AQ293" s="18"/>
      <c r="AR293" s="18" t="s">
        <v>11</v>
      </c>
      <c r="AS293" s="18"/>
      <c r="AT293" s="1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</row>
    <row r="294" spans="1:79" ht="15" customHeight="1" x14ac:dyDescent="0.2">
      <c r="A294" s="8">
        <v>1</v>
      </c>
      <c r="B294" s="9"/>
      <c r="C294" s="9"/>
      <c r="D294" s="8">
        <v>2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19"/>
      <c r="W294" s="18">
        <v>3</v>
      </c>
      <c r="X294" s="18"/>
      <c r="Y294" s="18"/>
      <c r="Z294" s="18">
        <v>4</v>
      </c>
      <c r="AA294" s="18"/>
      <c r="AB294" s="18"/>
      <c r="AC294" s="18">
        <v>5</v>
      </c>
      <c r="AD294" s="18"/>
      <c r="AE294" s="18"/>
      <c r="AF294" s="18">
        <v>6</v>
      </c>
      <c r="AG294" s="18"/>
      <c r="AH294" s="18"/>
      <c r="AI294" s="18">
        <v>7</v>
      </c>
      <c r="AJ294" s="18"/>
      <c r="AK294" s="18"/>
      <c r="AL294" s="18">
        <v>8</v>
      </c>
      <c r="AM294" s="18"/>
      <c r="AN294" s="18"/>
      <c r="AO294" s="18">
        <v>9</v>
      </c>
      <c r="AP294" s="18"/>
      <c r="AQ294" s="18"/>
      <c r="AR294" s="18">
        <v>10</v>
      </c>
      <c r="AS294" s="18"/>
      <c r="AT294" s="18"/>
      <c r="AU294" s="18">
        <v>11</v>
      </c>
      <c r="AV294" s="18"/>
      <c r="AW294" s="18"/>
      <c r="AX294" s="18">
        <v>12</v>
      </c>
      <c r="AY294" s="18"/>
      <c r="AZ294" s="18"/>
      <c r="BA294" s="18">
        <v>13</v>
      </c>
      <c r="BB294" s="18"/>
      <c r="BC294" s="18"/>
      <c r="BD294" s="18">
        <v>14</v>
      </c>
      <c r="BE294" s="18"/>
      <c r="BF294" s="18"/>
      <c r="BG294" s="18">
        <v>15</v>
      </c>
      <c r="BH294" s="18"/>
      <c r="BI294" s="18"/>
      <c r="BJ294" s="18">
        <v>16</v>
      </c>
      <c r="BK294" s="18"/>
      <c r="BL294" s="18"/>
    </row>
    <row r="295" spans="1:79" s="1" customFormat="1" ht="12.75" hidden="1" customHeight="1" x14ac:dyDescent="0.2">
      <c r="A295" s="6" t="s">
        <v>69</v>
      </c>
      <c r="B295" s="7"/>
      <c r="C295" s="7"/>
      <c r="D295" s="6" t="s">
        <v>57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13"/>
      <c r="W295" s="15" t="s">
        <v>72</v>
      </c>
      <c r="X295" s="15"/>
      <c r="Y295" s="15"/>
      <c r="Z295" s="15" t="s">
        <v>73</v>
      </c>
      <c r="AA295" s="15"/>
      <c r="AB295" s="15"/>
      <c r="AC295" s="12" t="s">
        <v>74</v>
      </c>
      <c r="AD295" s="12"/>
      <c r="AE295" s="12"/>
      <c r="AF295" s="12" t="s">
        <v>75</v>
      </c>
      <c r="AG295" s="12"/>
      <c r="AH295" s="12"/>
      <c r="AI295" s="15" t="s">
        <v>76</v>
      </c>
      <c r="AJ295" s="15"/>
      <c r="AK295" s="15"/>
      <c r="AL295" s="15" t="s">
        <v>77</v>
      </c>
      <c r="AM295" s="15"/>
      <c r="AN295" s="15"/>
      <c r="AO295" s="12" t="s">
        <v>105</v>
      </c>
      <c r="AP295" s="12"/>
      <c r="AQ295" s="12"/>
      <c r="AR295" s="12" t="s">
        <v>78</v>
      </c>
      <c r="AS295" s="12"/>
      <c r="AT295" s="12"/>
      <c r="AU295" s="15" t="s">
        <v>106</v>
      </c>
      <c r="AV295" s="15"/>
      <c r="AW295" s="15"/>
      <c r="AX295" s="12" t="s">
        <v>107</v>
      </c>
      <c r="AY295" s="12"/>
      <c r="AZ295" s="12"/>
      <c r="BA295" s="15" t="s">
        <v>108</v>
      </c>
      <c r="BB295" s="15"/>
      <c r="BC295" s="15"/>
      <c r="BD295" s="12" t="s">
        <v>109</v>
      </c>
      <c r="BE295" s="12"/>
      <c r="BF295" s="12"/>
      <c r="BG295" s="15" t="s">
        <v>110</v>
      </c>
      <c r="BH295" s="15"/>
      <c r="BI295" s="15"/>
      <c r="BJ295" s="12" t="s">
        <v>111</v>
      </c>
      <c r="BK295" s="12"/>
      <c r="BL295" s="12"/>
      <c r="CA295" s="1" t="s">
        <v>104</v>
      </c>
    </row>
    <row r="296" spans="1:79" s="69" customFormat="1" ht="12.75" customHeight="1" x14ac:dyDescent="0.2">
      <c r="A296" s="59">
        <v>1</v>
      </c>
      <c r="B296" s="60"/>
      <c r="C296" s="60"/>
      <c r="D296" s="62" t="s">
        <v>262</v>
      </c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4"/>
      <c r="W296" s="81">
        <v>38.5</v>
      </c>
      <c r="X296" s="81"/>
      <c r="Y296" s="81"/>
      <c r="Z296" s="81">
        <v>38.5</v>
      </c>
      <c r="AA296" s="81"/>
      <c r="AB296" s="81"/>
      <c r="AC296" s="81">
        <v>0</v>
      </c>
      <c r="AD296" s="81"/>
      <c r="AE296" s="81"/>
      <c r="AF296" s="81">
        <v>0</v>
      </c>
      <c r="AG296" s="81"/>
      <c r="AH296" s="81"/>
      <c r="AI296" s="81">
        <v>38.5</v>
      </c>
      <c r="AJ296" s="81"/>
      <c r="AK296" s="81"/>
      <c r="AL296" s="81">
        <v>38.5</v>
      </c>
      <c r="AM296" s="81"/>
      <c r="AN296" s="81"/>
      <c r="AO296" s="81">
        <v>0</v>
      </c>
      <c r="AP296" s="81"/>
      <c r="AQ296" s="81"/>
      <c r="AR296" s="81">
        <v>0</v>
      </c>
      <c r="AS296" s="81"/>
      <c r="AT296" s="81"/>
      <c r="AU296" s="81">
        <v>43.5</v>
      </c>
      <c r="AV296" s="81"/>
      <c r="AW296" s="81"/>
      <c r="AX296" s="81">
        <v>0</v>
      </c>
      <c r="AY296" s="81"/>
      <c r="AZ296" s="81"/>
      <c r="BA296" s="81">
        <v>43.5</v>
      </c>
      <c r="BB296" s="81"/>
      <c r="BC296" s="81"/>
      <c r="BD296" s="81">
        <v>0</v>
      </c>
      <c r="BE296" s="81"/>
      <c r="BF296" s="81"/>
      <c r="BG296" s="81">
        <v>43.5</v>
      </c>
      <c r="BH296" s="81"/>
      <c r="BI296" s="81"/>
      <c r="BJ296" s="81">
        <v>0</v>
      </c>
      <c r="BK296" s="81"/>
      <c r="BL296" s="81"/>
      <c r="CA296" s="69" t="s">
        <v>43</v>
      </c>
    </row>
    <row r="297" spans="1:79" s="69" customFormat="1" ht="12.75" customHeight="1" x14ac:dyDescent="0.2">
      <c r="A297" s="59">
        <v>2</v>
      </c>
      <c r="B297" s="60"/>
      <c r="C297" s="60"/>
      <c r="D297" s="62" t="s">
        <v>263</v>
      </c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4"/>
      <c r="W297" s="81">
        <v>97.05</v>
      </c>
      <c r="X297" s="81"/>
      <c r="Y297" s="81"/>
      <c r="Z297" s="81">
        <v>97.05</v>
      </c>
      <c r="AA297" s="81"/>
      <c r="AB297" s="81"/>
      <c r="AC297" s="81">
        <v>0</v>
      </c>
      <c r="AD297" s="81"/>
      <c r="AE297" s="81"/>
      <c r="AF297" s="81">
        <v>0</v>
      </c>
      <c r="AG297" s="81"/>
      <c r="AH297" s="81"/>
      <c r="AI297" s="81">
        <v>97.05</v>
      </c>
      <c r="AJ297" s="81"/>
      <c r="AK297" s="81"/>
      <c r="AL297" s="81">
        <v>97.05</v>
      </c>
      <c r="AM297" s="81"/>
      <c r="AN297" s="81"/>
      <c r="AO297" s="81">
        <v>0</v>
      </c>
      <c r="AP297" s="81"/>
      <c r="AQ297" s="81"/>
      <c r="AR297" s="81">
        <v>0</v>
      </c>
      <c r="AS297" s="81"/>
      <c r="AT297" s="81"/>
      <c r="AU297" s="81">
        <v>99.79</v>
      </c>
      <c r="AV297" s="81"/>
      <c r="AW297" s="81"/>
      <c r="AX297" s="81">
        <v>0</v>
      </c>
      <c r="AY297" s="81"/>
      <c r="AZ297" s="81"/>
      <c r="BA297" s="81">
        <v>99.79</v>
      </c>
      <c r="BB297" s="81"/>
      <c r="BC297" s="81"/>
      <c r="BD297" s="81">
        <v>0</v>
      </c>
      <c r="BE297" s="81"/>
      <c r="BF297" s="81"/>
      <c r="BG297" s="81">
        <v>99.79</v>
      </c>
      <c r="BH297" s="81"/>
      <c r="BI297" s="81"/>
      <c r="BJ297" s="81">
        <v>0</v>
      </c>
      <c r="BK297" s="81"/>
      <c r="BL297" s="81"/>
    </row>
    <row r="298" spans="1:79" s="69" customFormat="1" ht="12.75" customHeight="1" x14ac:dyDescent="0.2">
      <c r="A298" s="59">
        <v>3</v>
      </c>
      <c r="B298" s="60"/>
      <c r="C298" s="60"/>
      <c r="D298" s="62" t="s">
        <v>264</v>
      </c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4"/>
      <c r="W298" s="81">
        <v>19.75</v>
      </c>
      <c r="X298" s="81"/>
      <c r="Y298" s="81"/>
      <c r="Z298" s="81">
        <v>19.75</v>
      </c>
      <c r="AA298" s="81"/>
      <c r="AB298" s="81"/>
      <c r="AC298" s="81">
        <v>0</v>
      </c>
      <c r="AD298" s="81"/>
      <c r="AE298" s="81"/>
      <c r="AF298" s="81">
        <v>0</v>
      </c>
      <c r="AG298" s="81"/>
      <c r="AH298" s="81"/>
      <c r="AI298" s="81">
        <v>19.75</v>
      </c>
      <c r="AJ298" s="81"/>
      <c r="AK298" s="81"/>
      <c r="AL298" s="81">
        <v>19.75</v>
      </c>
      <c r="AM298" s="81"/>
      <c r="AN298" s="81"/>
      <c r="AO298" s="81">
        <v>0</v>
      </c>
      <c r="AP298" s="81"/>
      <c r="AQ298" s="81"/>
      <c r="AR298" s="81">
        <v>0</v>
      </c>
      <c r="AS298" s="81"/>
      <c r="AT298" s="81"/>
      <c r="AU298" s="81">
        <v>20.25</v>
      </c>
      <c r="AV298" s="81"/>
      <c r="AW298" s="81"/>
      <c r="AX298" s="81">
        <v>0</v>
      </c>
      <c r="AY298" s="81"/>
      <c r="AZ298" s="81"/>
      <c r="BA298" s="81">
        <v>20.25</v>
      </c>
      <c r="BB298" s="81"/>
      <c r="BC298" s="81"/>
      <c r="BD298" s="81">
        <v>0</v>
      </c>
      <c r="BE298" s="81"/>
      <c r="BF298" s="81"/>
      <c r="BG298" s="81">
        <v>20.25</v>
      </c>
      <c r="BH298" s="81"/>
      <c r="BI298" s="81"/>
      <c r="BJ298" s="81">
        <v>0</v>
      </c>
      <c r="BK298" s="81"/>
      <c r="BL298" s="81"/>
    </row>
    <row r="299" spans="1:79" s="4" customFormat="1" ht="12.75" customHeight="1" x14ac:dyDescent="0.2">
      <c r="A299" s="56">
        <v>4</v>
      </c>
      <c r="B299" s="57"/>
      <c r="C299" s="57"/>
      <c r="D299" s="70" t="s">
        <v>265</v>
      </c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2"/>
      <c r="W299" s="80">
        <v>155.30000000000001</v>
      </c>
      <c r="X299" s="80"/>
      <c r="Y299" s="80"/>
      <c r="Z299" s="80">
        <v>155.30000000000001</v>
      </c>
      <c r="AA299" s="80"/>
      <c r="AB299" s="80"/>
      <c r="AC299" s="80">
        <v>0</v>
      </c>
      <c r="AD299" s="80"/>
      <c r="AE299" s="80"/>
      <c r="AF299" s="80">
        <v>0</v>
      </c>
      <c r="AG299" s="80"/>
      <c r="AH299" s="80"/>
      <c r="AI299" s="80">
        <v>155.30000000000001</v>
      </c>
      <c r="AJ299" s="80"/>
      <c r="AK299" s="80"/>
      <c r="AL299" s="80">
        <v>155.30000000000001</v>
      </c>
      <c r="AM299" s="80"/>
      <c r="AN299" s="80"/>
      <c r="AO299" s="80">
        <v>0</v>
      </c>
      <c r="AP299" s="80"/>
      <c r="AQ299" s="80"/>
      <c r="AR299" s="80">
        <v>0</v>
      </c>
      <c r="AS299" s="80"/>
      <c r="AT299" s="80"/>
      <c r="AU299" s="80">
        <v>163.54</v>
      </c>
      <c r="AV299" s="80"/>
      <c r="AW299" s="80"/>
      <c r="AX299" s="80">
        <v>0</v>
      </c>
      <c r="AY299" s="80"/>
      <c r="AZ299" s="80"/>
      <c r="BA299" s="80">
        <v>163.54</v>
      </c>
      <c r="BB299" s="80"/>
      <c r="BC299" s="80"/>
      <c r="BD299" s="80">
        <v>0</v>
      </c>
      <c r="BE299" s="80"/>
      <c r="BF299" s="80"/>
      <c r="BG299" s="80">
        <v>163.54</v>
      </c>
      <c r="BH299" s="80"/>
      <c r="BI299" s="80"/>
      <c r="BJ299" s="80">
        <v>0</v>
      </c>
      <c r="BK299" s="80"/>
      <c r="BL299" s="80"/>
    </row>
    <row r="300" spans="1:79" s="69" customFormat="1" ht="25.5" customHeight="1" x14ac:dyDescent="0.2">
      <c r="A300" s="59">
        <v>5</v>
      </c>
      <c r="B300" s="60"/>
      <c r="C300" s="60"/>
      <c r="D300" s="62" t="s">
        <v>266</v>
      </c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4"/>
      <c r="W300" s="81" t="s">
        <v>164</v>
      </c>
      <c r="X300" s="81"/>
      <c r="Y300" s="81"/>
      <c r="Z300" s="81" t="s">
        <v>164</v>
      </c>
      <c r="AA300" s="81"/>
      <c r="AB300" s="81"/>
      <c r="AC300" s="81"/>
      <c r="AD300" s="81"/>
      <c r="AE300" s="81"/>
      <c r="AF300" s="81"/>
      <c r="AG300" s="81"/>
      <c r="AH300" s="81"/>
      <c r="AI300" s="81" t="s">
        <v>164</v>
      </c>
      <c r="AJ300" s="81"/>
      <c r="AK300" s="81"/>
      <c r="AL300" s="81" t="s">
        <v>164</v>
      </c>
      <c r="AM300" s="81"/>
      <c r="AN300" s="81"/>
      <c r="AO300" s="81"/>
      <c r="AP300" s="81"/>
      <c r="AQ300" s="81"/>
      <c r="AR300" s="81"/>
      <c r="AS300" s="81"/>
      <c r="AT300" s="81"/>
      <c r="AU300" s="81" t="s">
        <v>164</v>
      </c>
      <c r="AV300" s="81"/>
      <c r="AW300" s="81"/>
      <c r="AX300" s="81"/>
      <c r="AY300" s="81"/>
      <c r="AZ300" s="81"/>
      <c r="BA300" s="81" t="s">
        <v>164</v>
      </c>
      <c r="BB300" s="81"/>
      <c r="BC300" s="81"/>
      <c r="BD300" s="81"/>
      <c r="BE300" s="81"/>
      <c r="BF300" s="81"/>
      <c r="BG300" s="81" t="s">
        <v>164</v>
      </c>
      <c r="BH300" s="81"/>
      <c r="BI300" s="81"/>
      <c r="BJ300" s="81"/>
      <c r="BK300" s="81"/>
      <c r="BL300" s="81"/>
    </row>
    <row r="301" spans="1:79" ht="6.75" customHeight="1" x14ac:dyDescent="0.2"/>
    <row r="302" spans="1:79" hidden="1" x14ac:dyDescent="0.2"/>
    <row r="303" spans="1:79" ht="14.25" customHeight="1" x14ac:dyDescent="0.2">
      <c r="A303" s="16" t="s">
        <v>158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</row>
    <row r="304" spans="1:79" ht="4.5" customHeight="1" x14ac:dyDescent="0.2"/>
    <row r="305" spans="1:79" ht="14.25" customHeight="1" x14ac:dyDescent="0.2">
      <c r="A305" s="16" t="s">
        <v>295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</row>
    <row r="306" spans="1:79" ht="7.5" customHeight="1" x14ac:dyDescent="0.2"/>
    <row r="307" spans="1:79" ht="15" customHeight="1" x14ac:dyDescent="0.2">
      <c r="A307" s="10" t="s">
        <v>278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79" ht="5.25" customHeight="1" x14ac:dyDescent="0.2"/>
    <row r="309" spans="1:79" ht="15" customHeight="1" x14ac:dyDescent="0.2">
      <c r="A309" s="18" t="s">
        <v>6</v>
      </c>
      <c r="B309" s="18"/>
      <c r="C309" s="18"/>
      <c r="D309" s="18"/>
      <c r="E309" s="18"/>
      <c r="F309" s="18"/>
      <c r="G309" s="18" t="s">
        <v>129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 t="s">
        <v>13</v>
      </c>
      <c r="U309" s="18"/>
      <c r="V309" s="18"/>
      <c r="W309" s="18"/>
      <c r="X309" s="18"/>
      <c r="Y309" s="18"/>
      <c r="Z309" s="18"/>
      <c r="AA309" s="8" t="s">
        <v>279</v>
      </c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3"/>
      <c r="AP309" s="8" t="s">
        <v>282</v>
      </c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19"/>
      <c r="BE309" s="8" t="s">
        <v>289</v>
      </c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19"/>
    </row>
    <row r="310" spans="1:79" ht="32.1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 t="s">
        <v>4</v>
      </c>
      <c r="AB310" s="18"/>
      <c r="AC310" s="18"/>
      <c r="AD310" s="18"/>
      <c r="AE310" s="18"/>
      <c r="AF310" s="18" t="s">
        <v>3</v>
      </c>
      <c r="AG310" s="18"/>
      <c r="AH310" s="18"/>
      <c r="AI310" s="18"/>
      <c r="AJ310" s="18"/>
      <c r="AK310" s="18" t="s">
        <v>89</v>
      </c>
      <c r="AL310" s="18"/>
      <c r="AM310" s="18"/>
      <c r="AN310" s="18"/>
      <c r="AO310" s="18"/>
      <c r="AP310" s="18" t="s">
        <v>4</v>
      </c>
      <c r="AQ310" s="18"/>
      <c r="AR310" s="18"/>
      <c r="AS310" s="18"/>
      <c r="AT310" s="18"/>
      <c r="AU310" s="18" t="s">
        <v>3</v>
      </c>
      <c r="AV310" s="18"/>
      <c r="AW310" s="18"/>
      <c r="AX310" s="18"/>
      <c r="AY310" s="18"/>
      <c r="AZ310" s="18" t="s">
        <v>96</v>
      </c>
      <c r="BA310" s="18"/>
      <c r="BB310" s="18"/>
      <c r="BC310" s="18"/>
      <c r="BD310" s="18"/>
      <c r="BE310" s="18" t="s">
        <v>4</v>
      </c>
      <c r="BF310" s="18"/>
      <c r="BG310" s="18"/>
      <c r="BH310" s="18"/>
      <c r="BI310" s="18"/>
      <c r="BJ310" s="18" t="s">
        <v>3</v>
      </c>
      <c r="BK310" s="18"/>
      <c r="BL310" s="18"/>
      <c r="BM310" s="18"/>
      <c r="BN310" s="18"/>
      <c r="BO310" s="18" t="s">
        <v>130</v>
      </c>
      <c r="BP310" s="18"/>
      <c r="BQ310" s="18"/>
      <c r="BR310" s="18"/>
      <c r="BS310" s="18"/>
    </row>
    <row r="311" spans="1:79" ht="15" customHeight="1" x14ac:dyDescent="0.2">
      <c r="A311" s="18">
        <v>1</v>
      </c>
      <c r="B311" s="18"/>
      <c r="C311" s="18"/>
      <c r="D311" s="18"/>
      <c r="E311" s="18"/>
      <c r="F311" s="18"/>
      <c r="G311" s="18">
        <v>2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>
        <v>3</v>
      </c>
      <c r="U311" s="18"/>
      <c r="V311" s="18"/>
      <c r="W311" s="18"/>
      <c r="X311" s="18"/>
      <c r="Y311" s="18"/>
      <c r="Z311" s="18"/>
      <c r="AA311" s="18">
        <v>4</v>
      </c>
      <c r="AB311" s="18"/>
      <c r="AC311" s="18"/>
      <c r="AD311" s="18"/>
      <c r="AE311" s="18"/>
      <c r="AF311" s="18">
        <v>5</v>
      </c>
      <c r="AG311" s="18"/>
      <c r="AH311" s="18"/>
      <c r="AI311" s="18"/>
      <c r="AJ311" s="18"/>
      <c r="AK311" s="18">
        <v>6</v>
      </c>
      <c r="AL311" s="18"/>
      <c r="AM311" s="18"/>
      <c r="AN311" s="18"/>
      <c r="AO311" s="18"/>
      <c r="AP311" s="18">
        <v>7</v>
      </c>
      <c r="AQ311" s="18"/>
      <c r="AR311" s="18"/>
      <c r="AS311" s="18"/>
      <c r="AT311" s="18"/>
      <c r="AU311" s="18">
        <v>8</v>
      </c>
      <c r="AV311" s="18"/>
      <c r="AW311" s="18"/>
      <c r="AX311" s="18"/>
      <c r="AY311" s="18"/>
      <c r="AZ311" s="18">
        <v>9</v>
      </c>
      <c r="BA311" s="18"/>
      <c r="BB311" s="18"/>
      <c r="BC311" s="18"/>
      <c r="BD311" s="18"/>
      <c r="BE311" s="18">
        <v>10</v>
      </c>
      <c r="BF311" s="18"/>
      <c r="BG311" s="18"/>
      <c r="BH311" s="18"/>
      <c r="BI311" s="18"/>
      <c r="BJ311" s="18">
        <v>11</v>
      </c>
      <c r="BK311" s="18"/>
      <c r="BL311" s="18"/>
      <c r="BM311" s="18"/>
      <c r="BN311" s="18"/>
      <c r="BO311" s="18">
        <v>12</v>
      </c>
      <c r="BP311" s="18"/>
      <c r="BQ311" s="18"/>
      <c r="BR311" s="18"/>
      <c r="BS311" s="18"/>
    </row>
    <row r="312" spans="1:79" s="1" customFormat="1" ht="15" hidden="1" customHeight="1" x14ac:dyDescent="0.2">
      <c r="A312" s="15" t="s">
        <v>69</v>
      </c>
      <c r="B312" s="15"/>
      <c r="C312" s="15"/>
      <c r="D312" s="15"/>
      <c r="E312" s="15"/>
      <c r="F312" s="15"/>
      <c r="G312" s="47" t="s">
        <v>57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 t="s">
        <v>79</v>
      </c>
      <c r="U312" s="47"/>
      <c r="V312" s="47"/>
      <c r="W312" s="47"/>
      <c r="X312" s="47"/>
      <c r="Y312" s="47"/>
      <c r="Z312" s="47"/>
      <c r="AA312" s="12" t="s">
        <v>65</v>
      </c>
      <c r="AB312" s="12"/>
      <c r="AC312" s="12"/>
      <c r="AD312" s="12"/>
      <c r="AE312" s="12"/>
      <c r="AF312" s="12" t="s">
        <v>66</v>
      </c>
      <c r="AG312" s="12"/>
      <c r="AH312" s="12"/>
      <c r="AI312" s="12"/>
      <c r="AJ312" s="12"/>
      <c r="AK312" s="34" t="s">
        <v>125</v>
      </c>
      <c r="AL312" s="34"/>
      <c r="AM312" s="34"/>
      <c r="AN312" s="34"/>
      <c r="AO312" s="34"/>
      <c r="AP312" s="12" t="s">
        <v>67</v>
      </c>
      <c r="AQ312" s="12"/>
      <c r="AR312" s="12"/>
      <c r="AS312" s="12"/>
      <c r="AT312" s="12"/>
      <c r="AU312" s="12" t="s">
        <v>68</v>
      </c>
      <c r="AV312" s="12"/>
      <c r="AW312" s="12"/>
      <c r="AX312" s="12"/>
      <c r="AY312" s="12"/>
      <c r="AZ312" s="34" t="s">
        <v>125</v>
      </c>
      <c r="BA312" s="34"/>
      <c r="BB312" s="34"/>
      <c r="BC312" s="34"/>
      <c r="BD312" s="34"/>
      <c r="BE312" s="12" t="s">
        <v>58</v>
      </c>
      <c r="BF312" s="12"/>
      <c r="BG312" s="12"/>
      <c r="BH312" s="12"/>
      <c r="BI312" s="12"/>
      <c r="BJ312" s="12" t="s">
        <v>59</v>
      </c>
      <c r="BK312" s="12"/>
      <c r="BL312" s="12"/>
      <c r="BM312" s="12"/>
      <c r="BN312" s="12"/>
      <c r="BO312" s="34" t="s">
        <v>125</v>
      </c>
      <c r="BP312" s="34"/>
      <c r="BQ312" s="34"/>
      <c r="BR312" s="34"/>
      <c r="BS312" s="34"/>
      <c r="CA312" s="1" t="s">
        <v>44</v>
      </c>
    </row>
    <row r="313" spans="1:79" s="69" customFormat="1" ht="45" customHeight="1" x14ac:dyDescent="0.2">
      <c r="A313" s="82">
        <v>1</v>
      </c>
      <c r="B313" s="82"/>
      <c r="C313" s="82"/>
      <c r="D313" s="82"/>
      <c r="E313" s="82"/>
      <c r="F313" s="82"/>
      <c r="G313" s="62" t="s">
        <v>267</v>
      </c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4"/>
      <c r="T313" s="83" t="s">
        <v>268</v>
      </c>
      <c r="U313" s="63"/>
      <c r="V313" s="63"/>
      <c r="W313" s="63"/>
      <c r="X313" s="63"/>
      <c r="Y313" s="63"/>
      <c r="Z313" s="64"/>
      <c r="AA313" s="65">
        <v>17421400</v>
      </c>
      <c r="AB313" s="65"/>
      <c r="AC313" s="65"/>
      <c r="AD313" s="65"/>
      <c r="AE313" s="65"/>
      <c r="AF313" s="65">
        <v>4193020</v>
      </c>
      <c r="AG313" s="65"/>
      <c r="AH313" s="65"/>
      <c r="AI313" s="65"/>
      <c r="AJ313" s="65"/>
      <c r="AK313" s="65">
        <f>IF(ISNUMBER(AA313),AA313,0)+IF(ISNUMBER(AF313),AF313,0)</f>
        <v>21614420</v>
      </c>
      <c r="AL313" s="65"/>
      <c r="AM313" s="65"/>
      <c r="AN313" s="65"/>
      <c r="AO313" s="65"/>
      <c r="AP313" s="65">
        <v>21750700</v>
      </c>
      <c r="AQ313" s="65"/>
      <c r="AR313" s="65"/>
      <c r="AS313" s="65"/>
      <c r="AT313" s="65"/>
      <c r="AU313" s="65">
        <v>5271710</v>
      </c>
      <c r="AV313" s="65"/>
      <c r="AW313" s="65"/>
      <c r="AX313" s="65"/>
      <c r="AY313" s="65"/>
      <c r="AZ313" s="65">
        <f>IF(ISNUMBER(AP313),AP313,0)+IF(ISNUMBER(AU313),AU313,0)</f>
        <v>27022410</v>
      </c>
      <c r="BA313" s="65"/>
      <c r="BB313" s="65"/>
      <c r="BC313" s="65"/>
      <c r="BD313" s="65"/>
      <c r="BE313" s="65">
        <v>27804350</v>
      </c>
      <c r="BF313" s="65"/>
      <c r="BG313" s="65"/>
      <c r="BH313" s="65"/>
      <c r="BI313" s="65"/>
      <c r="BJ313" s="65">
        <v>1659300</v>
      </c>
      <c r="BK313" s="65"/>
      <c r="BL313" s="65"/>
      <c r="BM313" s="65"/>
      <c r="BN313" s="65"/>
      <c r="BO313" s="65">
        <f>IF(ISNUMBER(BE313),BE313,0)+IF(ISNUMBER(BJ313),BJ313,0)</f>
        <v>29463650</v>
      </c>
      <c r="BP313" s="65"/>
      <c r="BQ313" s="65"/>
      <c r="BR313" s="65"/>
      <c r="BS313" s="65"/>
      <c r="CA313" s="69" t="s">
        <v>45</v>
      </c>
    </row>
    <row r="314" spans="1:79" s="4" customFormat="1" ht="12.75" customHeight="1" x14ac:dyDescent="0.2">
      <c r="A314" s="55"/>
      <c r="B314" s="55"/>
      <c r="C314" s="55"/>
      <c r="D314" s="55"/>
      <c r="E314" s="55"/>
      <c r="F314" s="55"/>
      <c r="G314" s="70" t="s">
        <v>151</v>
      </c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2"/>
      <c r="T314" s="84"/>
      <c r="U314" s="71"/>
      <c r="V314" s="71"/>
      <c r="W314" s="71"/>
      <c r="X314" s="71"/>
      <c r="Y314" s="71"/>
      <c r="Z314" s="72"/>
      <c r="AA314" s="73">
        <v>17421400</v>
      </c>
      <c r="AB314" s="73"/>
      <c r="AC314" s="73"/>
      <c r="AD314" s="73"/>
      <c r="AE314" s="73"/>
      <c r="AF314" s="73">
        <v>4193020</v>
      </c>
      <c r="AG314" s="73"/>
      <c r="AH314" s="73"/>
      <c r="AI314" s="73"/>
      <c r="AJ314" s="73"/>
      <c r="AK314" s="73">
        <f>IF(ISNUMBER(AA314),AA314,0)+IF(ISNUMBER(AF314),AF314,0)</f>
        <v>21614420</v>
      </c>
      <c r="AL314" s="73"/>
      <c r="AM314" s="73"/>
      <c r="AN314" s="73"/>
      <c r="AO314" s="73"/>
      <c r="AP314" s="73">
        <v>21750700</v>
      </c>
      <c r="AQ314" s="73"/>
      <c r="AR314" s="73"/>
      <c r="AS314" s="73"/>
      <c r="AT314" s="73"/>
      <c r="AU314" s="73">
        <v>5271710</v>
      </c>
      <c r="AV314" s="73"/>
      <c r="AW314" s="73"/>
      <c r="AX314" s="73"/>
      <c r="AY314" s="73"/>
      <c r="AZ314" s="73">
        <f>IF(ISNUMBER(AP314),AP314,0)+IF(ISNUMBER(AU314),AU314,0)</f>
        <v>27022410</v>
      </c>
      <c r="BA314" s="73"/>
      <c r="BB314" s="73"/>
      <c r="BC314" s="73"/>
      <c r="BD314" s="73"/>
      <c r="BE314" s="73">
        <v>27804350</v>
      </c>
      <c r="BF314" s="73"/>
      <c r="BG314" s="73"/>
      <c r="BH314" s="73"/>
      <c r="BI314" s="73"/>
      <c r="BJ314" s="73">
        <v>1659300</v>
      </c>
      <c r="BK314" s="73"/>
      <c r="BL314" s="73"/>
      <c r="BM314" s="73"/>
      <c r="BN314" s="73"/>
      <c r="BO314" s="73">
        <f>IF(ISNUMBER(BE314),BE314,0)+IF(ISNUMBER(BJ314),BJ314,0)</f>
        <v>29463650</v>
      </c>
      <c r="BP314" s="73"/>
      <c r="BQ314" s="73"/>
      <c r="BR314" s="73"/>
      <c r="BS314" s="73"/>
    </row>
    <row r="315" spans="1:79" ht="8.25" customHeight="1" x14ac:dyDescent="0.2"/>
    <row r="316" spans="1:79" hidden="1" x14ac:dyDescent="0.2"/>
    <row r="317" spans="1:79" ht="14.25" customHeight="1" x14ac:dyDescent="0.2">
      <c r="A317" s="16" t="s">
        <v>311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</row>
    <row r="318" spans="1:79" ht="6" customHeight="1" x14ac:dyDescent="0.2"/>
    <row r="319" spans="1:79" ht="15" customHeight="1" x14ac:dyDescent="0.2">
      <c r="A319" s="10" t="s">
        <v>278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</row>
    <row r="320" spans="1:79" ht="6" customHeight="1" x14ac:dyDescent="0.2"/>
    <row r="321" spans="1:79" ht="15" customHeight="1" x14ac:dyDescent="0.2">
      <c r="A321" s="18" t="s">
        <v>6</v>
      </c>
      <c r="B321" s="18"/>
      <c r="C321" s="18"/>
      <c r="D321" s="18"/>
      <c r="E321" s="18"/>
      <c r="F321" s="18"/>
      <c r="G321" s="18" t="s">
        <v>129</v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 t="s">
        <v>13</v>
      </c>
      <c r="U321" s="18"/>
      <c r="V321" s="18"/>
      <c r="W321" s="18"/>
      <c r="X321" s="18"/>
      <c r="Y321" s="18"/>
      <c r="Z321" s="18"/>
      <c r="AA321" s="8" t="s">
        <v>300</v>
      </c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3"/>
      <c r="AP321" s="8" t="s">
        <v>305</v>
      </c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19"/>
    </row>
    <row r="322" spans="1:79" ht="32.1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 t="s">
        <v>4</v>
      </c>
      <c r="AB322" s="18"/>
      <c r="AC322" s="18"/>
      <c r="AD322" s="18"/>
      <c r="AE322" s="18"/>
      <c r="AF322" s="18" t="s">
        <v>3</v>
      </c>
      <c r="AG322" s="18"/>
      <c r="AH322" s="18"/>
      <c r="AI322" s="18"/>
      <c r="AJ322" s="18"/>
      <c r="AK322" s="18" t="s">
        <v>89</v>
      </c>
      <c r="AL322" s="18"/>
      <c r="AM322" s="18"/>
      <c r="AN322" s="18"/>
      <c r="AO322" s="18"/>
      <c r="AP322" s="18" t="s">
        <v>4</v>
      </c>
      <c r="AQ322" s="18"/>
      <c r="AR322" s="18"/>
      <c r="AS322" s="18"/>
      <c r="AT322" s="18"/>
      <c r="AU322" s="18" t="s">
        <v>3</v>
      </c>
      <c r="AV322" s="18"/>
      <c r="AW322" s="18"/>
      <c r="AX322" s="18"/>
      <c r="AY322" s="18"/>
      <c r="AZ322" s="18" t="s">
        <v>96</v>
      </c>
      <c r="BA322" s="18"/>
      <c r="BB322" s="18"/>
      <c r="BC322" s="18"/>
      <c r="BD322" s="18"/>
    </row>
    <row r="323" spans="1:79" ht="15" customHeight="1" x14ac:dyDescent="0.2">
      <c r="A323" s="18">
        <v>1</v>
      </c>
      <c r="B323" s="18"/>
      <c r="C323" s="18"/>
      <c r="D323" s="18"/>
      <c r="E323" s="18"/>
      <c r="F323" s="18"/>
      <c r="G323" s="18">
        <v>2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>
        <v>3</v>
      </c>
      <c r="U323" s="18"/>
      <c r="V323" s="18"/>
      <c r="W323" s="18"/>
      <c r="X323" s="18"/>
      <c r="Y323" s="18"/>
      <c r="Z323" s="18"/>
      <c r="AA323" s="18">
        <v>4</v>
      </c>
      <c r="AB323" s="18"/>
      <c r="AC323" s="18"/>
      <c r="AD323" s="18"/>
      <c r="AE323" s="18"/>
      <c r="AF323" s="18">
        <v>5</v>
      </c>
      <c r="AG323" s="18"/>
      <c r="AH323" s="18"/>
      <c r="AI323" s="18"/>
      <c r="AJ323" s="18"/>
      <c r="AK323" s="18">
        <v>6</v>
      </c>
      <c r="AL323" s="18"/>
      <c r="AM323" s="18"/>
      <c r="AN323" s="18"/>
      <c r="AO323" s="18"/>
      <c r="AP323" s="18">
        <v>7</v>
      </c>
      <c r="AQ323" s="18"/>
      <c r="AR323" s="18"/>
      <c r="AS323" s="18"/>
      <c r="AT323" s="18"/>
      <c r="AU323" s="18">
        <v>8</v>
      </c>
      <c r="AV323" s="18"/>
      <c r="AW323" s="18"/>
      <c r="AX323" s="18"/>
      <c r="AY323" s="18"/>
      <c r="AZ323" s="18">
        <v>9</v>
      </c>
      <c r="BA323" s="18"/>
      <c r="BB323" s="18"/>
      <c r="BC323" s="18"/>
      <c r="BD323" s="18"/>
    </row>
    <row r="324" spans="1:79" s="1" customFormat="1" ht="12" hidden="1" customHeight="1" x14ac:dyDescent="0.2">
      <c r="A324" s="15" t="s">
        <v>69</v>
      </c>
      <c r="B324" s="15"/>
      <c r="C324" s="15"/>
      <c r="D324" s="15"/>
      <c r="E324" s="15"/>
      <c r="F324" s="15"/>
      <c r="G324" s="47" t="s">
        <v>57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 t="s">
        <v>79</v>
      </c>
      <c r="U324" s="47"/>
      <c r="V324" s="47"/>
      <c r="W324" s="47"/>
      <c r="X324" s="47"/>
      <c r="Y324" s="47"/>
      <c r="Z324" s="47"/>
      <c r="AA324" s="12" t="s">
        <v>60</v>
      </c>
      <c r="AB324" s="12"/>
      <c r="AC324" s="12"/>
      <c r="AD324" s="12"/>
      <c r="AE324" s="12"/>
      <c r="AF324" s="12" t="s">
        <v>61</v>
      </c>
      <c r="AG324" s="12"/>
      <c r="AH324" s="12"/>
      <c r="AI324" s="12"/>
      <c r="AJ324" s="12"/>
      <c r="AK324" s="34" t="s">
        <v>125</v>
      </c>
      <c r="AL324" s="34"/>
      <c r="AM324" s="34"/>
      <c r="AN324" s="34"/>
      <c r="AO324" s="34"/>
      <c r="AP324" s="12" t="s">
        <v>62</v>
      </c>
      <c r="AQ324" s="12"/>
      <c r="AR324" s="12"/>
      <c r="AS324" s="12"/>
      <c r="AT324" s="12"/>
      <c r="AU324" s="12" t="s">
        <v>63</v>
      </c>
      <c r="AV324" s="12"/>
      <c r="AW324" s="12"/>
      <c r="AX324" s="12"/>
      <c r="AY324" s="12"/>
      <c r="AZ324" s="34" t="s">
        <v>125</v>
      </c>
      <c r="BA324" s="34"/>
      <c r="BB324" s="34"/>
      <c r="BC324" s="34"/>
      <c r="BD324" s="34"/>
      <c r="CA324" s="1" t="s">
        <v>46</v>
      </c>
    </row>
    <row r="325" spans="1:79" s="69" customFormat="1" ht="45" customHeight="1" x14ac:dyDescent="0.2">
      <c r="A325" s="82">
        <v>1</v>
      </c>
      <c r="B325" s="82"/>
      <c r="C325" s="82"/>
      <c r="D325" s="82"/>
      <c r="E325" s="82"/>
      <c r="F325" s="82"/>
      <c r="G325" s="62" t="s">
        <v>267</v>
      </c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4"/>
      <c r="T325" s="83" t="s">
        <v>268</v>
      </c>
      <c r="U325" s="63"/>
      <c r="V325" s="63"/>
      <c r="W325" s="63"/>
      <c r="X325" s="63"/>
      <c r="Y325" s="63"/>
      <c r="Z325" s="64"/>
      <c r="AA325" s="65">
        <v>33292700</v>
      </c>
      <c r="AB325" s="65"/>
      <c r="AC325" s="65"/>
      <c r="AD325" s="65"/>
      <c r="AE325" s="65"/>
      <c r="AF325" s="65">
        <v>1328450</v>
      </c>
      <c r="AG325" s="65"/>
      <c r="AH325" s="65"/>
      <c r="AI325" s="65"/>
      <c r="AJ325" s="65"/>
      <c r="AK325" s="65">
        <f>IF(ISNUMBER(AA325),AA325,0)+IF(ISNUMBER(AF325),AF325,0)</f>
        <v>34621150</v>
      </c>
      <c r="AL325" s="65"/>
      <c r="AM325" s="65"/>
      <c r="AN325" s="65"/>
      <c r="AO325" s="65"/>
      <c r="AP325" s="65">
        <v>39951240</v>
      </c>
      <c r="AQ325" s="65"/>
      <c r="AR325" s="65"/>
      <c r="AS325" s="65"/>
      <c r="AT325" s="65"/>
      <c r="AU325" s="65">
        <v>984150</v>
      </c>
      <c r="AV325" s="65"/>
      <c r="AW325" s="65"/>
      <c r="AX325" s="65"/>
      <c r="AY325" s="65"/>
      <c r="AZ325" s="65">
        <f>IF(ISNUMBER(AP325),AP325,0)+IF(ISNUMBER(AU325),AU325,0)</f>
        <v>40935390</v>
      </c>
      <c r="BA325" s="65"/>
      <c r="BB325" s="65"/>
      <c r="BC325" s="65"/>
      <c r="BD325" s="65"/>
      <c r="CA325" s="69" t="s">
        <v>47</v>
      </c>
    </row>
    <row r="326" spans="1:79" s="4" customFormat="1" ht="12.75" customHeight="1" x14ac:dyDescent="0.2">
      <c r="A326" s="55"/>
      <c r="B326" s="55"/>
      <c r="C326" s="55"/>
      <c r="D326" s="55"/>
      <c r="E326" s="55"/>
      <c r="F326" s="55"/>
      <c r="G326" s="70" t="s">
        <v>151</v>
      </c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2"/>
      <c r="T326" s="84"/>
      <c r="U326" s="71"/>
      <c r="V326" s="71"/>
      <c r="W326" s="71"/>
      <c r="X326" s="71"/>
      <c r="Y326" s="71"/>
      <c r="Z326" s="72"/>
      <c r="AA326" s="73">
        <v>33292700</v>
      </c>
      <c r="AB326" s="73"/>
      <c r="AC326" s="73"/>
      <c r="AD326" s="73"/>
      <c r="AE326" s="73"/>
      <c r="AF326" s="73">
        <v>1328450</v>
      </c>
      <c r="AG326" s="73"/>
      <c r="AH326" s="73"/>
      <c r="AI326" s="73"/>
      <c r="AJ326" s="73"/>
      <c r="AK326" s="73">
        <f>IF(ISNUMBER(AA326),AA326,0)+IF(ISNUMBER(AF326),AF326,0)</f>
        <v>34621150</v>
      </c>
      <c r="AL326" s="73"/>
      <c r="AM326" s="73"/>
      <c r="AN326" s="73"/>
      <c r="AO326" s="73"/>
      <c r="AP326" s="73">
        <v>39951240</v>
      </c>
      <c r="AQ326" s="73"/>
      <c r="AR326" s="73"/>
      <c r="AS326" s="73"/>
      <c r="AT326" s="73"/>
      <c r="AU326" s="73">
        <v>984150</v>
      </c>
      <c r="AV326" s="73"/>
      <c r="AW326" s="73"/>
      <c r="AX326" s="73"/>
      <c r="AY326" s="73"/>
      <c r="AZ326" s="73">
        <f>IF(ISNUMBER(AP326),AP326,0)+IF(ISNUMBER(AU326),AU326,0)</f>
        <v>40935390</v>
      </c>
      <c r="BA326" s="73"/>
      <c r="BB326" s="73"/>
      <c r="BC326" s="73"/>
      <c r="BD326" s="73"/>
    </row>
    <row r="328" spans="1:79" ht="14.25" customHeight="1" x14ac:dyDescent="0.2">
      <c r="A328" s="16" t="s">
        <v>312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</row>
    <row r="329" spans="1:79" ht="5.25" customHeight="1" x14ac:dyDescent="0.2"/>
    <row r="330" spans="1:79" ht="15" customHeight="1" x14ac:dyDescent="0.2">
      <c r="A330" s="10" t="s">
        <v>278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</row>
    <row r="331" spans="1:79" ht="8.25" customHeight="1" x14ac:dyDescent="0.2"/>
    <row r="332" spans="1:79" ht="23.1" customHeight="1" x14ac:dyDescent="0.2">
      <c r="A332" s="18" t="s">
        <v>131</v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22" t="s">
        <v>132</v>
      </c>
      <c r="O332" s="23"/>
      <c r="P332" s="23"/>
      <c r="Q332" s="23"/>
      <c r="R332" s="23"/>
      <c r="S332" s="23"/>
      <c r="T332" s="23"/>
      <c r="U332" s="24"/>
      <c r="V332" s="22" t="s">
        <v>133</v>
      </c>
      <c r="W332" s="23"/>
      <c r="X332" s="23"/>
      <c r="Y332" s="24"/>
      <c r="Z332" s="8" t="s">
        <v>279</v>
      </c>
      <c r="AA332" s="9"/>
      <c r="AB332" s="9"/>
      <c r="AC332" s="9"/>
      <c r="AD332" s="9"/>
      <c r="AE332" s="9"/>
      <c r="AF332" s="9"/>
      <c r="AG332" s="19"/>
      <c r="AH332" s="8" t="s">
        <v>282</v>
      </c>
      <c r="AI332" s="9"/>
      <c r="AJ332" s="9"/>
      <c r="AK332" s="9"/>
      <c r="AL332" s="9"/>
      <c r="AM332" s="9"/>
      <c r="AN332" s="9"/>
      <c r="AO332" s="19"/>
      <c r="AP332" s="8" t="s">
        <v>289</v>
      </c>
      <c r="AQ332" s="9"/>
      <c r="AR332" s="9"/>
      <c r="AS332" s="9"/>
      <c r="AT332" s="9"/>
      <c r="AU332" s="9"/>
      <c r="AV332" s="9"/>
      <c r="AW332" s="9"/>
      <c r="AX332" s="8" t="s">
        <v>300</v>
      </c>
      <c r="AY332" s="9"/>
      <c r="AZ332" s="9"/>
      <c r="BA332" s="9"/>
      <c r="BB332" s="9"/>
      <c r="BC332" s="9"/>
      <c r="BD332" s="9"/>
      <c r="BE332" s="19"/>
      <c r="BF332" s="8" t="s">
        <v>305</v>
      </c>
      <c r="BG332" s="9"/>
      <c r="BH332" s="9"/>
      <c r="BI332" s="9"/>
      <c r="BJ332" s="9"/>
      <c r="BK332" s="9"/>
      <c r="BL332" s="9"/>
      <c r="BM332" s="19"/>
    </row>
    <row r="333" spans="1:79" ht="95.2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25"/>
      <c r="O333" s="26"/>
      <c r="P333" s="26"/>
      <c r="Q333" s="26"/>
      <c r="R333" s="26"/>
      <c r="S333" s="26"/>
      <c r="T333" s="26"/>
      <c r="U333" s="27"/>
      <c r="V333" s="25"/>
      <c r="W333" s="26"/>
      <c r="X333" s="26"/>
      <c r="Y333" s="27"/>
      <c r="Z333" s="48" t="s">
        <v>136</v>
      </c>
      <c r="AA333" s="48"/>
      <c r="AB333" s="48"/>
      <c r="AC333" s="48"/>
      <c r="AD333" s="48" t="s">
        <v>137</v>
      </c>
      <c r="AE333" s="48"/>
      <c r="AF333" s="48"/>
      <c r="AG333" s="48"/>
      <c r="AH333" s="48" t="s">
        <v>136</v>
      </c>
      <c r="AI333" s="48"/>
      <c r="AJ333" s="48"/>
      <c r="AK333" s="48"/>
      <c r="AL333" s="48" t="s">
        <v>137</v>
      </c>
      <c r="AM333" s="48"/>
      <c r="AN333" s="48"/>
      <c r="AO333" s="48"/>
      <c r="AP333" s="48" t="s">
        <v>136</v>
      </c>
      <c r="AQ333" s="48"/>
      <c r="AR333" s="48"/>
      <c r="AS333" s="48"/>
      <c r="AT333" s="48" t="s">
        <v>137</v>
      </c>
      <c r="AU333" s="48"/>
      <c r="AV333" s="48"/>
      <c r="AW333" s="48"/>
      <c r="AX333" s="48" t="s">
        <v>136</v>
      </c>
      <c r="AY333" s="48"/>
      <c r="AZ333" s="48"/>
      <c r="BA333" s="48"/>
      <c r="BB333" s="48" t="s">
        <v>137</v>
      </c>
      <c r="BC333" s="48"/>
      <c r="BD333" s="48"/>
      <c r="BE333" s="48"/>
      <c r="BF333" s="48" t="s">
        <v>136</v>
      </c>
      <c r="BG333" s="48"/>
      <c r="BH333" s="48"/>
      <c r="BI333" s="48"/>
      <c r="BJ333" s="48" t="s">
        <v>137</v>
      </c>
      <c r="BK333" s="48"/>
      <c r="BL333" s="48"/>
      <c r="BM333" s="48"/>
    </row>
    <row r="334" spans="1:79" ht="15" customHeight="1" x14ac:dyDescent="0.2">
      <c r="A334" s="18">
        <v>1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8">
        <v>2</v>
      </c>
      <c r="O334" s="9"/>
      <c r="P334" s="9"/>
      <c r="Q334" s="9"/>
      <c r="R334" s="9"/>
      <c r="S334" s="9"/>
      <c r="T334" s="9"/>
      <c r="U334" s="19"/>
      <c r="V334" s="8">
        <v>3</v>
      </c>
      <c r="W334" s="9"/>
      <c r="X334" s="9"/>
      <c r="Y334" s="19"/>
      <c r="Z334" s="18">
        <v>4</v>
      </c>
      <c r="AA334" s="18"/>
      <c r="AB334" s="18"/>
      <c r="AC334" s="18"/>
      <c r="AD334" s="18">
        <v>5</v>
      </c>
      <c r="AE334" s="18"/>
      <c r="AF334" s="18"/>
      <c r="AG334" s="18"/>
      <c r="AH334" s="18">
        <v>6</v>
      </c>
      <c r="AI334" s="18"/>
      <c r="AJ334" s="18"/>
      <c r="AK334" s="18"/>
      <c r="AL334" s="18">
        <v>7</v>
      </c>
      <c r="AM334" s="18"/>
      <c r="AN334" s="18"/>
      <c r="AO334" s="18"/>
      <c r="AP334" s="18">
        <v>8</v>
      </c>
      <c r="AQ334" s="18"/>
      <c r="AR334" s="18"/>
      <c r="AS334" s="18"/>
      <c r="AT334" s="18">
        <v>9</v>
      </c>
      <c r="AU334" s="18"/>
      <c r="AV334" s="18"/>
      <c r="AW334" s="18"/>
      <c r="AX334" s="18">
        <v>10</v>
      </c>
      <c r="AY334" s="18"/>
      <c r="AZ334" s="18"/>
      <c r="BA334" s="18"/>
      <c r="BB334" s="18">
        <v>11</v>
      </c>
      <c r="BC334" s="18"/>
      <c r="BD334" s="18"/>
      <c r="BE334" s="18"/>
      <c r="BF334" s="18">
        <v>12</v>
      </c>
      <c r="BG334" s="18"/>
      <c r="BH334" s="18"/>
      <c r="BI334" s="18"/>
      <c r="BJ334" s="18">
        <v>13</v>
      </c>
      <c r="BK334" s="18"/>
      <c r="BL334" s="18"/>
      <c r="BM334" s="18"/>
    </row>
    <row r="335" spans="1:79" s="1" customFormat="1" ht="12" hidden="1" customHeight="1" x14ac:dyDescent="0.2">
      <c r="A335" s="47" t="s">
        <v>149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6" t="s">
        <v>134</v>
      </c>
      <c r="O335" s="7"/>
      <c r="P335" s="7"/>
      <c r="Q335" s="7"/>
      <c r="R335" s="7"/>
      <c r="S335" s="7"/>
      <c r="T335" s="7"/>
      <c r="U335" s="13"/>
      <c r="V335" s="6" t="s">
        <v>135</v>
      </c>
      <c r="W335" s="7"/>
      <c r="X335" s="7"/>
      <c r="Y335" s="13"/>
      <c r="Z335" s="12" t="s">
        <v>65</v>
      </c>
      <c r="AA335" s="12"/>
      <c r="AB335" s="12"/>
      <c r="AC335" s="12"/>
      <c r="AD335" s="12" t="s">
        <v>66</v>
      </c>
      <c r="AE335" s="12"/>
      <c r="AF335" s="12"/>
      <c r="AG335" s="12"/>
      <c r="AH335" s="12" t="s">
        <v>67</v>
      </c>
      <c r="AI335" s="12"/>
      <c r="AJ335" s="12"/>
      <c r="AK335" s="12"/>
      <c r="AL335" s="12" t="s">
        <v>68</v>
      </c>
      <c r="AM335" s="12"/>
      <c r="AN335" s="12"/>
      <c r="AO335" s="12"/>
      <c r="AP335" s="12" t="s">
        <v>58</v>
      </c>
      <c r="AQ335" s="12"/>
      <c r="AR335" s="12"/>
      <c r="AS335" s="12"/>
      <c r="AT335" s="12" t="s">
        <v>59</v>
      </c>
      <c r="AU335" s="12"/>
      <c r="AV335" s="12"/>
      <c r="AW335" s="12"/>
      <c r="AX335" s="12" t="s">
        <v>60</v>
      </c>
      <c r="AY335" s="12"/>
      <c r="AZ335" s="12"/>
      <c r="BA335" s="12"/>
      <c r="BB335" s="12" t="s">
        <v>61</v>
      </c>
      <c r="BC335" s="12"/>
      <c r="BD335" s="12"/>
      <c r="BE335" s="12"/>
      <c r="BF335" s="12" t="s">
        <v>62</v>
      </c>
      <c r="BG335" s="12"/>
      <c r="BH335" s="12"/>
      <c r="BI335" s="12"/>
      <c r="BJ335" s="12" t="s">
        <v>63</v>
      </c>
      <c r="BK335" s="12"/>
      <c r="BL335" s="12"/>
      <c r="BM335" s="12"/>
      <c r="CA335" s="1" t="s">
        <v>48</v>
      </c>
    </row>
    <row r="336" spans="1:79" s="4" customFormat="1" ht="12.75" customHeight="1" x14ac:dyDescent="0.2">
      <c r="A336" s="85" t="s">
        <v>151</v>
      </c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56"/>
      <c r="O336" s="57"/>
      <c r="P336" s="57"/>
      <c r="Q336" s="57"/>
      <c r="R336" s="57"/>
      <c r="S336" s="57"/>
      <c r="T336" s="57"/>
      <c r="U336" s="58"/>
      <c r="V336" s="86"/>
      <c r="W336" s="87"/>
      <c r="X336" s="87"/>
      <c r="Y336" s="88"/>
      <c r="Z336" s="89"/>
      <c r="AA336" s="89"/>
      <c r="AB336" s="89"/>
      <c r="AC336" s="89"/>
      <c r="AD336" s="89"/>
      <c r="AE336" s="89"/>
      <c r="AF336" s="89"/>
      <c r="AG336" s="89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CA336" s="4" t="s">
        <v>49</v>
      </c>
    </row>
    <row r="337" spans="1:79" ht="7.5" customHeight="1" x14ac:dyDescent="0.2"/>
    <row r="338" spans="1:79" hidden="1" x14ac:dyDescent="0.2"/>
    <row r="339" spans="1:79" ht="35.25" customHeight="1" x14ac:dyDescent="0.2">
      <c r="A339" s="16" t="s">
        <v>313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</row>
    <row r="340" spans="1:79" ht="15" hidden="1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</row>
    <row r="341" spans="1:79" ht="6" customHeight="1" x14ac:dyDescent="0.2"/>
    <row r="342" spans="1:79" ht="17.25" customHeight="1" x14ac:dyDescent="0.2">
      <c r="A342" s="20" t="s">
        <v>296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</row>
    <row r="343" spans="1:79" ht="7.5" customHeight="1" x14ac:dyDescent="0.2"/>
    <row r="344" spans="1:79" ht="14.25" customHeight="1" x14ac:dyDescent="0.2">
      <c r="A344" s="16" t="s">
        <v>280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</row>
    <row r="345" spans="1:79" ht="15" customHeight="1" x14ac:dyDescent="0.2">
      <c r="A345" s="10" t="s">
        <v>278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</row>
    <row r="346" spans="1:79" ht="6" customHeight="1" x14ac:dyDescent="0.2"/>
    <row r="347" spans="1:79" ht="42.95" customHeight="1" x14ac:dyDescent="0.2">
      <c r="A347" s="48" t="s">
        <v>138</v>
      </c>
      <c r="B347" s="48"/>
      <c r="C347" s="48"/>
      <c r="D347" s="48"/>
      <c r="E347" s="48"/>
      <c r="F347" s="48"/>
      <c r="G347" s="18" t="s">
        <v>19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 t="s">
        <v>15</v>
      </c>
      <c r="U347" s="18"/>
      <c r="V347" s="18"/>
      <c r="W347" s="18"/>
      <c r="X347" s="18"/>
      <c r="Y347" s="18"/>
      <c r="Z347" s="18" t="s">
        <v>14</v>
      </c>
      <c r="AA347" s="18"/>
      <c r="AB347" s="18"/>
      <c r="AC347" s="18"/>
      <c r="AD347" s="18"/>
      <c r="AE347" s="18" t="s">
        <v>139</v>
      </c>
      <c r="AF347" s="18"/>
      <c r="AG347" s="18"/>
      <c r="AH347" s="18"/>
      <c r="AI347" s="18"/>
      <c r="AJ347" s="18"/>
      <c r="AK347" s="18" t="s">
        <v>140</v>
      </c>
      <c r="AL347" s="18"/>
      <c r="AM347" s="18"/>
      <c r="AN347" s="18"/>
      <c r="AO347" s="18"/>
      <c r="AP347" s="18"/>
      <c r="AQ347" s="18" t="s">
        <v>141</v>
      </c>
      <c r="AR347" s="18"/>
      <c r="AS347" s="18"/>
      <c r="AT347" s="18"/>
      <c r="AU347" s="18"/>
      <c r="AV347" s="18"/>
      <c r="AW347" s="18" t="s">
        <v>98</v>
      </c>
      <c r="AX347" s="18"/>
      <c r="AY347" s="18"/>
      <c r="AZ347" s="18"/>
      <c r="BA347" s="18"/>
      <c r="BB347" s="18"/>
      <c r="BC347" s="18"/>
      <c r="BD347" s="18"/>
      <c r="BE347" s="18"/>
      <c r="BF347" s="18"/>
      <c r="BG347" s="18" t="s">
        <v>142</v>
      </c>
      <c r="BH347" s="18"/>
      <c r="BI347" s="18"/>
      <c r="BJ347" s="18"/>
      <c r="BK347" s="18"/>
      <c r="BL347" s="18"/>
    </row>
    <row r="348" spans="1:79" ht="39.950000000000003" customHeight="1" x14ac:dyDescent="0.2">
      <c r="A348" s="48"/>
      <c r="B348" s="48"/>
      <c r="C348" s="48"/>
      <c r="D348" s="48"/>
      <c r="E348" s="48"/>
      <c r="F348" s="4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 t="s">
        <v>17</v>
      </c>
      <c r="AX348" s="18"/>
      <c r="AY348" s="18"/>
      <c r="AZ348" s="18"/>
      <c r="BA348" s="18"/>
      <c r="BB348" s="18" t="s">
        <v>16</v>
      </c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</row>
    <row r="349" spans="1:79" ht="15" customHeight="1" x14ac:dyDescent="0.2">
      <c r="A349" s="18">
        <v>1</v>
      </c>
      <c r="B349" s="18"/>
      <c r="C349" s="18"/>
      <c r="D349" s="18"/>
      <c r="E349" s="18"/>
      <c r="F349" s="18"/>
      <c r="G349" s="18">
        <v>2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>
        <v>3</v>
      </c>
      <c r="U349" s="18"/>
      <c r="V349" s="18"/>
      <c r="W349" s="18"/>
      <c r="X349" s="18"/>
      <c r="Y349" s="18"/>
      <c r="Z349" s="18">
        <v>4</v>
      </c>
      <c r="AA349" s="18"/>
      <c r="AB349" s="18"/>
      <c r="AC349" s="18"/>
      <c r="AD349" s="18"/>
      <c r="AE349" s="18">
        <v>5</v>
      </c>
      <c r="AF349" s="18"/>
      <c r="AG349" s="18"/>
      <c r="AH349" s="18"/>
      <c r="AI349" s="18"/>
      <c r="AJ349" s="18"/>
      <c r="AK349" s="18">
        <v>6</v>
      </c>
      <c r="AL349" s="18"/>
      <c r="AM349" s="18"/>
      <c r="AN349" s="18"/>
      <c r="AO349" s="18"/>
      <c r="AP349" s="18"/>
      <c r="AQ349" s="18">
        <v>7</v>
      </c>
      <c r="AR349" s="18"/>
      <c r="AS349" s="18"/>
      <c r="AT349" s="18"/>
      <c r="AU349" s="18"/>
      <c r="AV349" s="18"/>
      <c r="AW349" s="18">
        <v>8</v>
      </c>
      <c r="AX349" s="18"/>
      <c r="AY349" s="18"/>
      <c r="AZ349" s="18"/>
      <c r="BA349" s="18"/>
      <c r="BB349" s="18">
        <v>9</v>
      </c>
      <c r="BC349" s="18"/>
      <c r="BD349" s="18"/>
      <c r="BE349" s="18"/>
      <c r="BF349" s="18"/>
      <c r="BG349" s="18">
        <v>10</v>
      </c>
      <c r="BH349" s="18"/>
      <c r="BI349" s="18"/>
      <c r="BJ349" s="18"/>
      <c r="BK349" s="18"/>
      <c r="BL349" s="18"/>
    </row>
    <row r="350" spans="1:79" s="1" customFormat="1" ht="12" hidden="1" customHeight="1" x14ac:dyDescent="0.2">
      <c r="A350" s="15" t="s">
        <v>64</v>
      </c>
      <c r="B350" s="15"/>
      <c r="C350" s="15"/>
      <c r="D350" s="15"/>
      <c r="E350" s="15"/>
      <c r="F350" s="15"/>
      <c r="G350" s="47" t="s">
        <v>57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12" t="s">
        <v>80</v>
      </c>
      <c r="U350" s="12"/>
      <c r="V350" s="12"/>
      <c r="W350" s="12"/>
      <c r="X350" s="12"/>
      <c r="Y350" s="12"/>
      <c r="Z350" s="12" t="s">
        <v>81</v>
      </c>
      <c r="AA350" s="12"/>
      <c r="AB350" s="12"/>
      <c r="AC350" s="12"/>
      <c r="AD350" s="12"/>
      <c r="AE350" s="12" t="s">
        <v>82</v>
      </c>
      <c r="AF350" s="12"/>
      <c r="AG350" s="12"/>
      <c r="AH350" s="12"/>
      <c r="AI350" s="12"/>
      <c r="AJ350" s="12"/>
      <c r="AK350" s="12" t="s">
        <v>83</v>
      </c>
      <c r="AL350" s="12"/>
      <c r="AM350" s="12"/>
      <c r="AN350" s="12"/>
      <c r="AO350" s="12"/>
      <c r="AP350" s="12"/>
      <c r="AQ350" s="54" t="s">
        <v>100</v>
      </c>
      <c r="AR350" s="12"/>
      <c r="AS350" s="12"/>
      <c r="AT350" s="12"/>
      <c r="AU350" s="12"/>
      <c r="AV350" s="12"/>
      <c r="AW350" s="12" t="s">
        <v>84</v>
      </c>
      <c r="AX350" s="12"/>
      <c r="AY350" s="12"/>
      <c r="AZ350" s="12"/>
      <c r="BA350" s="12"/>
      <c r="BB350" s="12" t="s">
        <v>85</v>
      </c>
      <c r="BC350" s="12"/>
      <c r="BD350" s="12"/>
      <c r="BE350" s="12"/>
      <c r="BF350" s="12"/>
      <c r="BG350" s="54" t="s">
        <v>101</v>
      </c>
      <c r="BH350" s="12"/>
      <c r="BI350" s="12"/>
      <c r="BJ350" s="12"/>
      <c r="BK350" s="12"/>
      <c r="BL350" s="12"/>
      <c r="CA350" s="1" t="s">
        <v>50</v>
      </c>
    </row>
    <row r="351" spans="1:79" s="4" customFormat="1" ht="12.75" customHeight="1" x14ac:dyDescent="0.2">
      <c r="A351" s="55"/>
      <c r="B351" s="55"/>
      <c r="C351" s="55"/>
      <c r="D351" s="55"/>
      <c r="E351" s="55"/>
      <c r="F351" s="55"/>
      <c r="G351" s="70" t="s">
        <v>151</v>
      </c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2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>
        <f>IF(ISNUMBER(AK351),AK351,0)-IF(ISNUMBER(AE351),AE351,0)</f>
        <v>0</v>
      </c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>
        <f>IF(ISNUMBER(Z351),Z351,0)+IF(ISNUMBER(AK351),AK351,0)</f>
        <v>0</v>
      </c>
      <c r="BH351" s="73"/>
      <c r="BI351" s="73"/>
      <c r="BJ351" s="73"/>
      <c r="BK351" s="73"/>
      <c r="BL351" s="73"/>
      <c r="CA351" s="4" t="s">
        <v>51</v>
      </c>
    </row>
    <row r="353" spans="1:79" ht="14.25" customHeight="1" x14ac:dyDescent="0.2">
      <c r="A353" s="16" t="s">
        <v>297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</row>
    <row r="354" spans="1:79" ht="15" customHeight="1" x14ac:dyDescent="0.2">
      <c r="A354" s="10" t="s">
        <v>278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</row>
    <row r="355" spans="1:79" ht="6.75" customHeight="1" x14ac:dyDescent="0.2"/>
    <row r="356" spans="1:79" ht="18" customHeight="1" x14ac:dyDescent="0.2">
      <c r="A356" s="18" t="s">
        <v>138</v>
      </c>
      <c r="B356" s="18"/>
      <c r="C356" s="18"/>
      <c r="D356" s="18"/>
      <c r="E356" s="18"/>
      <c r="F356" s="18"/>
      <c r="G356" s="18" t="s">
        <v>19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 t="s">
        <v>284</v>
      </c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 t="s">
        <v>294</v>
      </c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</row>
    <row r="357" spans="1:79" ht="42.9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 t="s">
        <v>143</v>
      </c>
      <c r="R357" s="18"/>
      <c r="S357" s="18"/>
      <c r="T357" s="18"/>
      <c r="U357" s="18"/>
      <c r="V357" s="48" t="s">
        <v>144</v>
      </c>
      <c r="W357" s="48"/>
      <c r="X357" s="48"/>
      <c r="Y357" s="48"/>
      <c r="Z357" s="18" t="s">
        <v>145</v>
      </c>
      <c r="AA357" s="18"/>
      <c r="AB357" s="18"/>
      <c r="AC357" s="18"/>
      <c r="AD357" s="18"/>
      <c r="AE357" s="18"/>
      <c r="AF357" s="18"/>
      <c r="AG357" s="18"/>
      <c r="AH357" s="18"/>
      <c r="AI357" s="18"/>
      <c r="AJ357" s="18" t="s">
        <v>146</v>
      </c>
      <c r="AK357" s="18"/>
      <c r="AL357" s="18"/>
      <c r="AM357" s="18"/>
      <c r="AN357" s="18"/>
      <c r="AO357" s="18" t="s">
        <v>20</v>
      </c>
      <c r="AP357" s="18"/>
      <c r="AQ357" s="18"/>
      <c r="AR357" s="18"/>
      <c r="AS357" s="18"/>
      <c r="AT357" s="48" t="s">
        <v>147</v>
      </c>
      <c r="AU357" s="48"/>
      <c r="AV357" s="48"/>
      <c r="AW357" s="48"/>
      <c r="AX357" s="18" t="s">
        <v>145</v>
      </c>
      <c r="AY357" s="18"/>
      <c r="AZ357" s="18"/>
      <c r="BA357" s="18"/>
      <c r="BB357" s="18"/>
      <c r="BC357" s="18"/>
      <c r="BD357" s="18"/>
      <c r="BE357" s="18"/>
      <c r="BF357" s="18"/>
      <c r="BG357" s="18"/>
      <c r="BH357" s="18" t="s">
        <v>148</v>
      </c>
      <c r="BI357" s="18"/>
      <c r="BJ357" s="18"/>
      <c r="BK357" s="18"/>
      <c r="BL357" s="18"/>
    </row>
    <row r="358" spans="1:79" ht="63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48"/>
      <c r="W358" s="48"/>
      <c r="X358" s="48"/>
      <c r="Y358" s="48"/>
      <c r="Z358" s="18" t="s">
        <v>17</v>
      </c>
      <c r="AA358" s="18"/>
      <c r="AB358" s="18"/>
      <c r="AC358" s="18"/>
      <c r="AD358" s="18"/>
      <c r="AE358" s="18" t="s">
        <v>16</v>
      </c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48"/>
      <c r="AU358" s="48"/>
      <c r="AV358" s="48"/>
      <c r="AW358" s="48"/>
      <c r="AX358" s="18" t="s">
        <v>17</v>
      </c>
      <c r="AY358" s="18"/>
      <c r="AZ358" s="18"/>
      <c r="BA358" s="18"/>
      <c r="BB358" s="18"/>
      <c r="BC358" s="18" t="s">
        <v>16</v>
      </c>
      <c r="BD358" s="18"/>
      <c r="BE358" s="18"/>
      <c r="BF358" s="18"/>
      <c r="BG358" s="18"/>
      <c r="BH358" s="18"/>
      <c r="BI358" s="18"/>
      <c r="BJ358" s="18"/>
      <c r="BK358" s="18"/>
      <c r="BL358" s="18"/>
    </row>
    <row r="359" spans="1:79" ht="15" customHeight="1" x14ac:dyDescent="0.2">
      <c r="A359" s="18">
        <v>1</v>
      </c>
      <c r="B359" s="18"/>
      <c r="C359" s="18"/>
      <c r="D359" s="18"/>
      <c r="E359" s="18"/>
      <c r="F359" s="18"/>
      <c r="G359" s="18">
        <v>2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>
        <v>3</v>
      </c>
      <c r="R359" s="18"/>
      <c r="S359" s="18"/>
      <c r="T359" s="18"/>
      <c r="U359" s="18"/>
      <c r="V359" s="18">
        <v>4</v>
      </c>
      <c r="W359" s="18"/>
      <c r="X359" s="18"/>
      <c r="Y359" s="18"/>
      <c r="Z359" s="18">
        <v>5</v>
      </c>
      <c r="AA359" s="18"/>
      <c r="AB359" s="18"/>
      <c r="AC359" s="18"/>
      <c r="AD359" s="18"/>
      <c r="AE359" s="18">
        <v>6</v>
      </c>
      <c r="AF359" s="18"/>
      <c r="AG359" s="18"/>
      <c r="AH359" s="18"/>
      <c r="AI359" s="18"/>
      <c r="AJ359" s="18">
        <v>7</v>
      </c>
      <c r="AK359" s="18"/>
      <c r="AL359" s="18"/>
      <c r="AM359" s="18"/>
      <c r="AN359" s="18"/>
      <c r="AO359" s="18">
        <v>8</v>
      </c>
      <c r="AP359" s="18"/>
      <c r="AQ359" s="18"/>
      <c r="AR359" s="18"/>
      <c r="AS359" s="18"/>
      <c r="AT359" s="18">
        <v>9</v>
      </c>
      <c r="AU359" s="18"/>
      <c r="AV359" s="18"/>
      <c r="AW359" s="18"/>
      <c r="AX359" s="18">
        <v>10</v>
      </c>
      <c r="AY359" s="18"/>
      <c r="AZ359" s="18"/>
      <c r="BA359" s="18"/>
      <c r="BB359" s="18"/>
      <c r="BC359" s="18">
        <v>11</v>
      </c>
      <c r="BD359" s="18"/>
      <c r="BE359" s="18"/>
      <c r="BF359" s="18"/>
      <c r="BG359" s="18"/>
      <c r="BH359" s="18">
        <v>12</v>
      </c>
      <c r="BI359" s="18"/>
      <c r="BJ359" s="18"/>
      <c r="BK359" s="18"/>
      <c r="BL359" s="18"/>
    </row>
    <row r="360" spans="1:79" s="1" customFormat="1" ht="12" hidden="1" customHeight="1" x14ac:dyDescent="0.2">
      <c r="A360" s="15" t="s">
        <v>64</v>
      </c>
      <c r="B360" s="15"/>
      <c r="C360" s="15"/>
      <c r="D360" s="15"/>
      <c r="E360" s="15"/>
      <c r="F360" s="15"/>
      <c r="G360" s="47" t="s">
        <v>57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12" t="s">
        <v>80</v>
      </c>
      <c r="R360" s="12"/>
      <c r="S360" s="12"/>
      <c r="T360" s="12"/>
      <c r="U360" s="12"/>
      <c r="V360" s="12" t="s">
        <v>81</v>
      </c>
      <c r="W360" s="12"/>
      <c r="X360" s="12"/>
      <c r="Y360" s="12"/>
      <c r="Z360" s="12" t="s">
        <v>82</v>
      </c>
      <c r="AA360" s="12"/>
      <c r="AB360" s="12"/>
      <c r="AC360" s="12"/>
      <c r="AD360" s="12"/>
      <c r="AE360" s="12" t="s">
        <v>83</v>
      </c>
      <c r="AF360" s="12"/>
      <c r="AG360" s="12"/>
      <c r="AH360" s="12"/>
      <c r="AI360" s="12"/>
      <c r="AJ360" s="54" t="s">
        <v>102</v>
      </c>
      <c r="AK360" s="12"/>
      <c r="AL360" s="12"/>
      <c r="AM360" s="12"/>
      <c r="AN360" s="12"/>
      <c r="AO360" s="12" t="s">
        <v>84</v>
      </c>
      <c r="AP360" s="12"/>
      <c r="AQ360" s="12"/>
      <c r="AR360" s="12"/>
      <c r="AS360" s="12"/>
      <c r="AT360" s="54" t="s">
        <v>103</v>
      </c>
      <c r="AU360" s="12"/>
      <c r="AV360" s="12"/>
      <c r="AW360" s="12"/>
      <c r="AX360" s="12" t="s">
        <v>85</v>
      </c>
      <c r="AY360" s="12"/>
      <c r="AZ360" s="12"/>
      <c r="BA360" s="12"/>
      <c r="BB360" s="12"/>
      <c r="BC360" s="12" t="s">
        <v>86</v>
      </c>
      <c r="BD360" s="12"/>
      <c r="BE360" s="12"/>
      <c r="BF360" s="12"/>
      <c r="BG360" s="12"/>
      <c r="BH360" s="54" t="s">
        <v>102</v>
      </c>
      <c r="BI360" s="12"/>
      <c r="BJ360" s="12"/>
      <c r="BK360" s="12"/>
      <c r="BL360" s="12"/>
      <c r="CA360" s="1" t="s">
        <v>52</v>
      </c>
    </row>
    <row r="361" spans="1:79" s="4" customFormat="1" ht="12.75" customHeight="1" x14ac:dyDescent="0.2">
      <c r="A361" s="55"/>
      <c r="B361" s="55"/>
      <c r="C361" s="55"/>
      <c r="D361" s="55"/>
      <c r="E361" s="55"/>
      <c r="F361" s="55"/>
      <c r="G361" s="70" t="s">
        <v>151</v>
      </c>
      <c r="H361" s="71"/>
      <c r="I361" s="71"/>
      <c r="J361" s="71"/>
      <c r="K361" s="71"/>
      <c r="L361" s="71"/>
      <c r="M361" s="71"/>
      <c r="N361" s="71"/>
      <c r="O361" s="71"/>
      <c r="P361" s="72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>
        <f>IF(ISNUMBER(Q361),Q361,0)-IF(ISNUMBER(Z361),Z361,0)</f>
        <v>0</v>
      </c>
      <c r="AK361" s="73"/>
      <c r="AL361" s="73"/>
      <c r="AM361" s="73"/>
      <c r="AN361" s="73"/>
      <c r="AO361" s="73"/>
      <c r="AP361" s="73"/>
      <c r="AQ361" s="73"/>
      <c r="AR361" s="73"/>
      <c r="AS361" s="73"/>
      <c r="AT361" s="73">
        <f>IF(ISNUMBER(V361),V361,0)-IF(ISNUMBER(Z361),Z361,0)-IF(ISNUMBER(AE361),AE361,0)</f>
        <v>0</v>
      </c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>
        <f>IF(ISNUMBER(AO361),AO361,0)-IF(ISNUMBER(AX361),AX361,0)</f>
        <v>0</v>
      </c>
      <c r="BI361" s="73"/>
      <c r="BJ361" s="73"/>
      <c r="BK361" s="73"/>
      <c r="BL361" s="73"/>
      <c r="CA361" s="4" t="s">
        <v>53</v>
      </c>
    </row>
    <row r="362" spans="1:79" ht="6.75" customHeight="1" x14ac:dyDescent="0.2"/>
    <row r="363" spans="1:79" hidden="1" x14ac:dyDescent="0.2"/>
    <row r="364" spans="1:79" ht="14.25" customHeight="1" x14ac:dyDescent="0.2">
      <c r="A364" s="16" t="s">
        <v>285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</row>
    <row r="365" spans="1:79" ht="15" customHeight="1" x14ac:dyDescent="0.2">
      <c r="A365" s="10" t="s">
        <v>278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</row>
    <row r="366" spans="1:79" ht="6.75" customHeight="1" x14ac:dyDescent="0.2"/>
    <row r="367" spans="1:79" ht="42.95" customHeight="1" x14ac:dyDescent="0.2">
      <c r="A367" s="48" t="s">
        <v>138</v>
      </c>
      <c r="B367" s="48"/>
      <c r="C367" s="48"/>
      <c r="D367" s="48"/>
      <c r="E367" s="48"/>
      <c r="F367" s="48"/>
      <c r="G367" s="18" t="s">
        <v>19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 t="s">
        <v>15</v>
      </c>
      <c r="U367" s="18"/>
      <c r="V367" s="18"/>
      <c r="W367" s="18"/>
      <c r="X367" s="18"/>
      <c r="Y367" s="18"/>
      <c r="Z367" s="18" t="s">
        <v>14</v>
      </c>
      <c r="AA367" s="18"/>
      <c r="AB367" s="18"/>
      <c r="AC367" s="18"/>
      <c r="AD367" s="18"/>
      <c r="AE367" s="18" t="s">
        <v>281</v>
      </c>
      <c r="AF367" s="18"/>
      <c r="AG367" s="18"/>
      <c r="AH367" s="18"/>
      <c r="AI367" s="18"/>
      <c r="AJ367" s="18"/>
      <c r="AK367" s="18" t="s">
        <v>286</v>
      </c>
      <c r="AL367" s="18"/>
      <c r="AM367" s="18"/>
      <c r="AN367" s="18"/>
      <c r="AO367" s="18"/>
      <c r="AP367" s="18"/>
      <c r="AQ367" s="18" t="s">
        <v>298</v>
      </c>
      <c r="AR367" s="18"/>
      <c r="AS367" s="18"/>
      <c r="AT367" s="18"/>
      <c r="AU367" s="18"/>
      <c r="AV367" s="18"/>
      <c r="AW367" s="18" t="s">
        <v>18</v>
      </c>
      <c r="AX367" s="18"/>
      <c r="AY367" s="18"/>
      <c r="AZ367" s="18"/>
      <c r="BA367" s="18"/>
      <c r="BB367" s="18"/>
      <c r="BC367" s="18"/>
      <c r="BD367" s="18"/>
      <c r="BE367" s="18" t="s">
        <v>162</v>
      </c>
      <c r="BF367" s="18"/>
      <c r="BG367" s="18"/>
      <c r="BH367" s="18"/>
      <c r="BI367" s="18"/>
      <c r="BJ367" s="18"/>
      <c r="BK367" s="18"/>
      <c r="BL367" s="18"/>
    </row>
    <row r="368" spans="1:79" ht="21.75" customHeight="1" x14ac:dyDescent="0.2">
      <c r="A368" s="48"/>
      <c r="B368" s="48"/>
      <c r="C368" s="48"/>
      <c r="D368" s="48"/>
      <c r="E368" s="48"/>
      <c r="F368" s="4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</row>
    <row r="369" spans="1:79" ht="15" customHeight="1" x14ac:dyDescent="0.2">
      <c r="A369" s="18">
        <v>1</v>
      </c>
      <c r="B369" s="18"/>
      <c r="C369" s="18"/>
      <c r="D369" s="18"/>
      <c r="E369" s="18"/>
      <c r="F369" s="18"/>
      <c r="G369" s="18">
        <v>2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>
        <v>3</v>
      </c>
      <c r="U369" s="18"/>
      <c r="V369" s="18"/>
      <c r="W369" s="18"/>
      <c r="X369" s="18"/>
      <c r="Y369" s="18"/>
      <c r="Z369" s="18">
        <v>4</v>
      </c>
      <c r="AA369" s="18"/>
      <c r="AB369" s="18"/>
      <c r="AC369" s="18"/>
      <c r="AD369" s="18"/>
      <c r="AE369" s="18">
        <v>5</v>
      </c>
      <c r="AF369" s="18"/>
      <c r="AG369" s="18"/>
      <c r="AH369" s="18"/>
      <c r="AI369" s="18"/>
      <c r="AJ369" s="18"/>
      <c r="AK369" s="18">
        <v>6</v>
      </c>
      <c r="AL369" s="18"/>
      <c r="AM369" s="18"/>
      <c r="AN369" s="18"/>
      <c r="AO369" s="18"/>
      <c r="AP369" s="18"/>
      <c r="AQ369" s="18">
        <v>7</v>
      </c>
      <c r="AR369" s="18"/>
      <c r="AS369" s="18"/>
      <c r="AT369" s="18"/>
      <c r="AU369" s="18"/>
      <c r="AV369" s="18"/>
      <c r="AW369" s="15">
        <v>8</v>
      </c>
      <c r="AX369" s="15"/>
      <c r="AY369" s="15"/>
      <c r="AZ369" s="15"/>
      <c r="BA369" s="15"/>
      <c r="BB369" s="15"/>
      <c r="BC369" s="15"/>
      <c r="BD369" s="15"/>
      <c r="BE369" s="15">
        <v>9</v>
      </c>
      <c r="BF369" s="15"/>
      <c r="BG369" s="15"/>
      <c r="BH369" s="15"/>
      <c r="BI369" s="15"/>
      <c r="BJ369" s="15"/>
      <c r="BK369" s="15"/>
      <c r="BL369" s="15"/>
    </row>
    <row r="370" spans="1:79" s="1" customFormat="1" ht="18.75" hidden="1" customHeight="1" x14ac:dyDescent="0.2">
      <c r="A370" s="15" t="s">
        <v>64</v>
      </c>
      <c r="B370" s="15"/>
      <c r="C370" s="15"/>
      <c r="D370" s="15"/>
      <c r="E370" s="15"/>
      <c r="F370" s="15"/>
      <c r="G370" s="47" t="s">
        <v>57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12" t="s">
        <v>80</v>
      </c>
      <c r="U370" s="12"/>
      <c r="V370" s="12"/>
      <c r="W370" s="12"/>
      <c r="X370" s="12"/>
      <c r="Y370" s="12"/>
      <c r="Z370" s="12" t="s">
        <v>81</v>
      </c>
      <c r="AA370" s="12"/>
      <c r="AB370" s="12"/>
      <c r="AC370" s="12"/>
      <c r="AD370" s="12"/>
      <c r="AE370" s="12" t="s">
        <v>82</v>
      </c>
      <c r="AF370" s="12"/>
      <c r="AG370" s="12"/>
      <c r="AH370" s="12"/>
      <c r="AI370" s="12"/>
      <c r="AJ370" s="12"/>
      <c r="AK370" s="12" t="s">
        <v>83</v>
      </c>
      <c r="AL370" s="12"/>
      <c r="AM370" s="12"/>
      <c r="AN370" s="12"/>
      <c r="AO370" s="12"/>
      <c r="AP370" s="12"/>
      <c r="AQ370" s="12" t="s">
        <v>84</v>
      </c>
      <c r="AR370" s="12"/>
      <c r="AS370" s="12"/>
      <c r="AT370" s="12"/>
      <c r="AU370" s="12"/>
      <c r="AV370" s="12"/>
      <c r="AW370" s="47" t="s">
        <v>87</v>
      </c>
      <c r="AX370" s="47"/>
      <c r="AY370" s="47"/>
      <c r="AZ370" s="47"/>
      <c r="BA370" s="47"/>
      <c r="BB370" s="47"/>
      <c r="BC370" s="47"/>
      <c r="BD370" s="47"/>
      <c r="BE370" s="47" t="s">
        <v>88</v>
      </c>
      <c r="BF370" s="47"/>
      <c r="BG370" s="47"/>
      <c r="BH370" s="47"/>
      <c r="BI370" s="47"/>
      <c r="BJ370" s="47"/>
      <c r="BK370" s="47"/>
      <c r="BL370" s="47"/>
      <c r="CA370" s="1" t="s">
        <v>54</v>
      </c>
    </row>
    <row r="371" spans="1:79" s="4" customFormat="1" ht="12.75" customHeight="1" x14ac:dyDescent="0.2">
      <c r="A371" s="55"/>
      <c r="B371" s="55"/>
      <c r="C371" s="55"/>
      <c r="D371" s="55"/>
      <c r="E371" s="55"/>
      <c r="F371" s="55"/>
      <c r="G371" s="70" t="s">
        <v>151</v>
      </c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2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CA371" s="4" t="s">
        <v>55</v>
      </c>
    </row>
    <row r="372" spans="1:79" ht="6.75" customHeight="1" x14ac:dyDescent="0.2"/>
    <row r="373" spans="1:79" hidden="1" x14ac:dyDescent="0.2"/>
    <row r="374" spans="1:79" ht="14.25" customHeight="1" x14ac:dyDescent="0.2">
      <c r="A374" s="16" t="s">
        <v>299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</row>
    <row r="375" spans="1:79" ht="5.25" customHeight="1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</row>
    <row r="376" spans="1:79" ht="0.75" customHeight="1" x14ac:dyDescent="0.2"/>
    <row r="377" spans="1:79" ht="1.5" customHeight="1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</row>
    <row r="378" spans="1:79" ht="14.25" x14ac:dyDescent="0.2">
      <c r="A378" s="16" t="s">
        <v>314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</row>
    <row r="379" spans="1:79" ht="14.25" x14ac:dyDescent="0.2">
      <c r="A379" s="16" t="s">
        <v>287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</row>
    <row r="380" spans="1:79" ht="15" customHeight="1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</row>
    <row r="381" spans="1:79" ht="15" hidden="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79" hidden="1" x14ac:dyDescent="0.2"/>
    <row r="383" spans="1:79" hidden="1" x14ac:dyDescent="0.2"/>
    <row r="384" spans="1:79" ht="18.95" customHeight="1" x14ac:dyDescent="0.2">
      <c r="A384" s="94" t="s">
        <v>274</v>
      </c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17" t="s">
        <v>0</v>
      </c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95" t="s">
        <v>276</v>
      </c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</row>
    <row r="385" spans="1:58" ht="20.100000000000001" customHeight="1" x14ac:dyDescent="0.2">
      <c r="AB385" s="14" t="s">
        <v>1</v>
      </c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 t="s">
        <v>150</v>
      </c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</row>
    <row r="386" spans="1:58" ht="18" customHeight="1" x14ac:dyDescent="0.2">
      <c r="A386" s="94" t="s">
        <v>275</v>
      </c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14" t="s">
        <v>0</v>
      </c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96" t="s">
        <v>277</v>
      </c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</row>
    <row r="387" spans="1:58" ht="20.100000000000001" customHeight="1" x14ac:dyDescent="0.2">
      <c r="AB387" s="14" t="s">
        <v>1</v>
      </c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 t="s">
        <v>150</v>
      </c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</row>
  </sheetData>
  <mergeCells count="2951">
    <mergeCell ref="AP326:AT326"/>
    <mergeCell ref="AU326:AY326"/>
    <mergeCell ref="AZ326:BD326"/>
    <mergeCell ref="A326:F326"/>
    <mergeCell ref="G326:S326"/>
    <mergeCell ref="T326:Z326"/>
    <mergeCell ref="AA326:AE326"/>
    <mergeCell ref="AF326:AJ326"/>
    <mergeCell ref="AK326:AO326"/>
    <mergeCell ref="AP314:AT314"/>
    <mergeCell ref="AU314:AY314"/>
    <mergeCell ref="AZ314:BD314"/>
    <mergeCell ref="BE314:BI314"/>
    <mergeCell ref="BJ314:BN314"/>
    <mergeCell ref="BO314:BS314"/>
    <mergeCell ref="A314:F314"/>
    <mergeCell ref="G314:S314"/>
    <mergeCell ref="T314:Z314"/>
    <mergeCell ref="AA314:AE314"/>
    <mergeCell ref="AF314:AJ314"/>
    <mergeCell ref="AK314:AO314"/>
    <mergeCell ref="BA300:BC300"/>
    <mergeCell ref="BD300:BF300"/>
    <mergeCell ref="BG300:BI300"/>
    <mergeCell ref="BJ300:BL300"/>
    <mergeCell ref="AI300:AK300"/>
    <mergeCell ref="AL300:AN300"/>
    <mergeCell ref="AO300:AQ300"/>
    <mergeCell ref="AR300:AT300"/>
    <mergeCell ref="AU300:AW300"/>
    <mergeCell ref="AX300:AZ300"/>
    <mergeCell ref="BA299:BC299"/>
    <mergeCell ref="BD299:BF299"/>
    <mergeCell ref="BG299:BI299"/>
    <mergeCell ref="BJ299:BL299"/>
    <mergeCell ref="A300:C300"/>
    <mergeCell ref="D300:V300"/>
    <mergeCell ref="W300:Y300"/>
    <mergeCell ref="Z300:AB300"/>
    <mergeCell ref="AC300:AE300"/>
    <mergeCell ref="AF300:AH300"/>
    <mergeCell ref="AI299:AK299"/>
    <mergeCell ref="AL299:AN299"/>
    <mergeCell ref="AO299:AQ299"/>
    <mergeCell ref="AR299:AT299"/>
    <mergeCell ref="AU299:AW299"/>
    <mergeCell ref="AX299:AZ299"/>
    <mergeCell ref="BA298:BC298"/>
    <mergeCell ref="BD298:BF298"/>
    <mergeCell ref="BG298:BI298"/>
    <mergeCell ref="BJ298:BL298"/>
    <mergeCell ref="A299:C299"/>
    <mergeCell ref="D299:V299"/>
    <mergeCell ref="W299:Y299"/>
    <mergeCell ref="Z299:AB299"/>
    <mergeCell ref="AC299:AE299"/>
    <mergeCell ref="AF299:AH299"/>
    <mergeCell ref="AI298:AK298"/>
    <mergeCell ref="AL298:AN298"/>
    <mergeCell ref="AO298:AQ298"/>
    <mergeCell ref="AR298:AT298"/>
    <mergeCell ref="AU298:AW298"/>
    <mergeCell ref="AX298:AZ298"/>
    <mergeCell ref="A298:C298"/>
    <mergeCell ref="D298:V298"/>
    <mergeCell ref="W298:Y298"/>
    <mergeCell ref="Z298:AB298"/>
    <mergeCell ref="AC298:AE298"/>
    <mergeCell ref="AF298:AH298"/>
    <mergeCell ref="AU297:AW297"/>
    <mergeCell ref="AX297:AZ297"/>
    <mergeCell ref="BA297:BC297"/>
    <mergeCell ref="BD297:BF297"/>
    <mergeCell ref="BG297:BI297"/>
    <mergeCell ref="BJ297:BL297"/>
    <mergeCell ref="AC297:AE297"/>
    <mergeCell ref="AF297:AH297"/>
    <mergeCell ref="AI297:AK297"/>
    <mergeCell ref="AL297:AN297"/>
    <mergeCell ref="AO297:AQ297"/>
    <mergeCell ref="AR297:AT297"/>
    <mergeCell ref="AT286:AX286"/>
    <mergeCell ref="AY286:BC286"/>
    <mergeCell ref="BD286:BH286"/>
    <mergeCell ref="BI286:BM286"/>
    <mergeCell ref="BN286:BR286"/>
    <mergeCell ref="A286:T286"/>
    <mergeCell ref="U286:Y286"/>
    <mergeCell ref="Z286:AD286"/>
    <mergeCell ref="AE286:AI286"/>
    <mergeCell ref="AJ286:AN286"/>
    <mergeCell ref="AO286:AS286"/>
    <mergeCell ref="AO285:AS285"/>
    <mergeCell ref="AT285:AX285"/>
    <mergeCell ref="AY285:BC285"/>
    <mergeCell ref="BD285:BH285"/>
    <mergeCell ref="BI285:BM285"/>
    <mergeCell ref="BN285:BR285"/>
    <mergeCell ref="AT284:AX284"/>
    <mergeCell ref="AY284:BC284"/>
    <mergeCell ref="BD284:BH284"/>
    <mergeCell ref="BI284:BM284"/>
    <mergeCell ref="BN284:BR284"/>
    <mergeCell ref="A285:T285"/>
    <mergeCell ref="U285:Y285"/>
    <mergeCell ref="Z285:AD285"/>
    <mergeCell ref="AE285:AI285"/>
    <mergeCell ref="AJ285:AN285"/>
    <mergeCell ref="A284:T284"/>
    <mergeCell ref="U284:Y284"/>
    <mergeCell ref="Z284:AD284"/>
    <mergeCell ref="AE284:AI284"/>
    <mergeCell ref="AJ284:AN284"/>
    <mergeCell ref="AO284:AS284"/>
    <mergeCell ref="AO283:AS283"/>
    <mergeCell ref="AT283:AX283"/>
    <mergeCell ref="AY283:BC283"/>
    <mergeCell ref="BD283:BH283"/>
    <mergeCell ref="BI283:BM283"/>
    <mergeCell ref="BN283:BR283"/>
    <mergeCell ref="AT282:AX282"/>
    <mergeCell ref="AY282:BC282"/>
    <mergeCell ref="BD282:BH282"/>
    <mergeCell ref="BI282:BM282"/>
    <mergeCell ref="BN282:BR282"/>
    <mergeCell ref="A283:T283"/>
    <mergeCell ref="U283:Y283"/>
    <mergeCell ref="Z283:AD283"/>
    <mergeCell ref="AE283:AI283"/>
    <mergeCell ref="AJ283:AN283"/>
    <mergeCell ref="A282:T282"/>
    <mergeCell ref="U282:Y282"/>
    <mergeCell ref="Z282:AD282"/>
    <mergeCell ref="AE282:AI282"/>
    <mergeCell ref="AJ282:AN282"/>
    <mergeCell ref="AO282:AS282"/>
    <mergeCell ref="AO281:AS281"/>
    <mergeCell ref="AT281:AX281"/>
    <mergeCell ref="AY281:BC281"/>
    <mergeCell ref="BD281:BH281"/>
    <mergeCell ref="BI281:BM281"/>
    <mergeCell ref="BN281:BR281"/>
    <mergeCell ref="AT280:AX280"/>
    <mergeCell ref="AY280:BC280"/>
    <mergeCell ref="BD280:BH280"/>
    <mergeCell ref="BI280:BM280"/>
    <mergeCell ref="BN280:BR280"/>
    <mergeCell ref="A281:T281"/>
    <mergeCell ref="U281:Y281"/>
    <mergeCell ref="Z281:AD281"/>
    <mergeCell ref="AE281:AI281"/>
    <mergeCell ref="AJ281:AN281"/>
    <mergeCell ref="AY279:BC279"/>
    <mergeCell ref="BD279:BH279"/>
    <mergeCell ref="BI279:BM279"/>
    <mergeCell ref="BN279:BR279"/>
    <mergeCell ref="A280:T280"/>
    <mergeCell ref="U280:Y280"/>
    <mergeCell ref="Z280:AD280"/>
    <mergeCell ref="AE280:AI280"/>
    <mergeCell ref="AJ280:AN280"/>
    <mergeCell ref="AO280:AS280"/>
    <mergeCell ref="BD278:BH278"/>
    <mergeCell ref="BI278:BM278"/>
    <mergeCell ref="BN278:BR278"/>
    <mergeCell ref="A279:T279"/>
    <mergeCell ref="U279:Y279"/>
    <mergeCell ref="Z279:AD279"/>
    <mergeCell ref="AE279:AI279"/>
    <mergeCell ref="AJ279:AN279"/>
    <mergeCell ref="AO279:AS279"/>
    <mergeCell ref="AT279:AX279"/>
    <mergeCell ref="Z278:AD278"/>
    <mergeCell ref="AE278:AI278"/>
    <mergeCell ref="AJ278:AN278"/>
    <mergeCell ref="AO278:AS278"/>
    <mergeCell ref="AT278:AX278"/>
    <mergeCell ref="AY278:BC278"/>
    <mergeCell ref="A277:T277"/>
    <mergeCell ref="U277:Y277"/>
    <mergeCell ref="Z277:AD277"/>
    <mergeCell ref="AE277:AI277"/>
    <mergeCell ref="AJ277:AN277"/>
    <mergeCell ref="AO277:AS277"/>
    <mergeCell ref="AT277:AX277"/>
    <mergeCell ref="AY277:BC277"/>
    <mergeCell ref="BD277:BH277"/>
    <mergeCell ref="BE267:BI267"/>
    <mergeCell ref="BE266:BI266"/>
    <mergeCell ref="A267:C267"/>
    <mergeCell ref="D267:P267"/>
    <mergeCell ref="Q267:U267"/>
    <mergeCell ref="V267:AE267"/>
    <mergeCell ref="AF267:AJ267"/>
    <mergeCell ref="AK267:AO267"/>
    <mergeCell ref="AP267:AT267"/>
    <mergeCell ref="AU267:AY267"/>
    <mergeCell ref="AZ267:BD267"/>
    <mergeCell ref="BE265:BI265"/>
    <mergeCell ref="A266:C266"/>
    <mergeCell ref="D266:P266"/>
    <mergeCell ref="Q266:U266"/>
    <mergeCell ref="V266:AE266"/>
    <mergeCell ref="AF266:AJ266"/>
    <mergeCell ref="AK266:AO266"/>
    <mergeCell ref="AP266:AT266"/>
    <mergeCell ref="AU266:AY266"/>
    <mergeCell ref="AZ266:BD266"/>
    <mergeCell ref="BE264:BI264"/>
    <mergeCell ref="A265:C265"/>
    <mergeCell ref="D265:P265"/>
    <mergeCell ref="Q265:U265"/>
    <mergeCell ref="V265:AE265"/>
    <mergeCell ref="AF265:AJ265"/>
    <mergeCell ref="AK265:AO265"/>
    <mergeCell ref="AP265:AT265"/>
    <mergeCell ref="AU265:AY265"/>
    <mergeCell ref="AZ265:BD265"/>
    <mergeCell ref="BE263:BI263"/>
    <mergeCell ref="A264:C264"/>
    <mergeCell ref="D264:P264"/>
    <mergeCell ref="Q264:U264"/>
    <mergeCell ref="V264:AE264"/>
    <mergeCell ref="AF264:AJ264"/>
    <mergeCell ref="AK264:AO264"/>
    <mergeCell ref="AP264:AT264"/>
    <mergeCell ref="AU264:AY264"/>
    <mergeCell ref="AZ264:BD264"/>
    <mergeCell ref="BE262:BI262"/>
    <mergeCell ref="A263:C263"/>
    <mergeCell ref="D263:P263"/>
    <mergeCell ref="Q263:U263"/>
    <mergeCell ref="V263:AE263"/>
    <mergeCell ref="AF263:AJ263"/>
    <mergeCell ref="AK263:AO263"/>
    <mergeCell ref="AP263:AT263"/>
    <mergeCell ref="AU263:AY263"/>
    <mergeCell ref="AZ263:BD263"/>
    <mergeCell ref="BE261:BI261"/>
    <mergeCell ref="A262:C262"/>
    <mergeCell ref="D262:P262"/>
    <mergeCell ref="Q262:U262"/>
    <mergeCell ref="V262:AE262"/>
    <mergeCell ref="AF262:AJ262"/>
    <mergeCell ref="AK262:AO262"/>
    <mergeCell ref="AP262:AT262"/>
    <mergeCell ref="AU262:AY262"/>
    <mergeCell ref="AZ262:BD262"/>
    <mergeCell ref="BE260:BI260"/>
    <mergeCell ref="A261:C261"/>
    <mergeCell ref="D261:P261"/>
    <mergeCell ref="Q261:U261"/>
    <mergeCell ref="V261:AE261"/>
    <mergeCell ref="AF261:AJ261"/>
    <mergeCell ref="AK261:AO261"/>
    <mergeCell ref="AP261:AT261"/>
    <mergeCell ref="AU261:AY261"/>
    <mergeCell ref="AZ261:BD261"/>
    <mergeCell ref="BE259:BI259"/>
    <mergeCell ref="A260:C260"/>
    <mergeCell ref="D260:P260"/>
    <mergeCell ref="Q260:U260"/>
    <mergeCell ref="V260:AE260"/>
    <mergeCell ref="AF260:AJ260"/>
    <mergeCell ref="AK260:AO260"/>
    <mergeCell ref="AP260:AT260"/>
    <mergeCell ref="AU260:AY260"/>
    <mergeCell ref="AZ260:BD260"/>
    <mergeCell ref="BE258:BI258"/>
    <mergeCell ref="A259:C259"/>
    <mergeCell ref="D259:P259"/>
    <mergeCell ref="Q259:U259"/>
    <mergeCell ref="V259:AE259"/>
    <mergeCell ref="AF259:AJ259"/>
    <mergeCell ref="AK259:AO259"/>
    <mergeCell ref="AP259:AT259"/>
    <mergeCell ref="AU259:AY259"/>
    <mergeCell ref="AZ259:BD259"/>
    <mergeCell ref="BE257:BI257"/>
    <mergeCell ref="A258:C258"/>
    <mergeCell ref="D258:P258"/>
    <mergeCell ref="Q258:U258"/>
    <mergeCell ref="V258:AE258"/>
    <mergeCell ref="AF258:AJ258"/>
    <mergeCell ref="AK258:AO258"/>
    <mergeCell ref="AP258:AT258"/>
    <mergeCell ref="AU258:AY258"/>
    <mergeCell ref="AZ258:BD258"/>
    <mergeCell ref="BE256:BI256"/>
    <mergeCell ref="A257:C257"/>
    <mergeCell ref="D257:P257"/>
    <mergeCell ref="Q257:U257"/>
    <mergeCell ref="V257:AE257"/>
    <mergeCell ref="AF257:AJ257"/>
    <mergeCell ref="AK257:AO257"/>
    <mergeCell ref="AP257:AT257"/>
    <mergeCell ref="AU257:AY257"/>
    <mergeCell ref="AZ257:BD257"/>
    <mergeCell ref="BE255:BI255"/>
    <mergeCell ref="A256:C256"/>
    <mergeCell ref="D256:P256"/>
    <mergeCell ref="Q256:U256"/>
    <mergeCell ref="V256:AE256"/>
    <mergeCell ref="AF256:AJ256"/>
    <mergeCell ref="AK256:AO256"/>
    <mergeCell ref="AP256:AT256"/>
    <mergeCell ref="AU256:AY256"/>
    <mergeCell ref="AZ256:BD256"/>
    <mergeCell ref="BE254:BI254"/>
    <mergeCell ref="A255:C255"/>
    <mergeCell ref="D255:P255"/>
    <mergeCell ref="Q255:U255"/>
    <mergeCell ref="V255:AE255"/>
    <mergeCell ref="AF255:AJ255"/>
    <mergeCell ref="AK255:AO255"/>
    <mergeCell ref="AP255:AT255"/>
    <mergeCell ref="AU255:AY255"/>
    <mergeCell ref="AZ255:BD255"/>
    <mergeCell ref="BE253:BI253"/>
    <mergeCell ref="A254:C254"/>
    <mergeCell ref="D254:P254"/>
    <mergeCell ref="Q254:U254"/>
    <mergeCell ref="V254:AE254"/>
    <mergeCell ref="AF254:AJ254"/>
    <mergeCell ref="AK254:AO254"/>
    <mergeCell ref="AP254:AT254"/>
    <mergeCell ref="AU254:AY254"/>
    <mergeCell ref="AZ254:BD254"/>
    <mergeCell ref="BE252:BI252"/>
    <mergeCell ref="A253:C253"/>
    <mergeCell ref="D253:P253"/>
    <mergeCell ref="Q253:U253"/>
    <mergeCell ref="V253:AE253"/>
    <mergeCell ref="AF253:AJ253"/>
    <mergeCell ref="AK253:AO253"/>
    <mergeCell ref="AP253:AT253"/>
    <mergeCell ref="AU253:AY253"/>
    <mergeCell ref="AZ253:BD253"/>
    <mergeCell ref="BE251:BI251"/>
    <mergeCell ref="A252:C252"/>
    <mergeCell ref="D252:P252"/>
    <mergeCell ref="Q252:U252"/>
    <mergeCell ref="V252:AE252"/>
    <mergeCell ref="AF252:AJ252"/>
    <mergeCell ref="AK252:AO252"/>
    <mergeCell ref="AP252:AT252"/>
    <mergeCell ref="AU252:AY252"/>
    <mergeCell ref="AZ252:BD252"/>
    <mergeCell ref="BE250:BI250"/>
    <mergeCell ref="A251:C251"/>
    <mergeCell ref="D251:P251"/>
    <mergeCell ref="Q251:U251"/>
    <mergeCell ref="V251:AE251"/>
    <mergeCell ref="AF251:AJ251"/>
    <mergeCell ref="AK251:AO251"/>
    <mergeCell ref="AP251:AT251"/>
    <mergeCell ref="AU251:AY251"/>
    <mergeCell ref="AZ251:BD251"/>
    <mergeCell ref="BE249:BI249"/>
    <mergeCell ref="A250:C250"/>
    <mergeCell ref="D250:P250"/>
    <mergeCell ref="Q250:U250"/>
    <mergeCell ref="V250:AE250"/>
    <mergeCell ref="AF250:AJ250"/>
    <mergeCell ref="AK250:AO250"/>
    <mergeCell ref="AP250:AT250"/>
    <mergeCell ref="AU250:AY250"/>
    <mergeCell ref="AZ250:BD250"/>
    <mergeCell ref="BE248:BI248"/>
    <mergeCell ref="A249:C249"/>
    <mergeCell ref="D249:P249"/>
    <mergeCell ref="Q249:U249"/>
    <mergeCell ref="V249:AE249"/>
    <mergeCell ref="AF249:AJ249"/>
    <mergeCell ref="AK249:AO249"/>
    <mergeCell ref="AP249:AT249"/>
    <mergeCell ref="AU249:AY249"/>
    <mergeCell ref="AZ249:BD249"/>
    <mergeCell ref="BE247:BI247"/>
    <mergeCell ref="A248:C248"/>
    <mergeCell ref="D248:P248"/>
    <mergeCell ref="Q248:U248"/>
    <mergeCell ref="V248:AE248"/>
    <mergeCell ref="AF248:AJ248"/>
    <mergeCell ref="AK248:AO248"/>
    <mergeCell ref="AP248:AT248"/>
    <mergeCell ref="AU248:AY248"/>
    <mergeCell ref="AZ248:BD248"/>
    <mergeCell ref="BE246:BI246"/>
    <mergeCell ref="A247:C247"/>
    <mergeCell ref="D247:P247"/>
    <mergeCell ref="Q247:U247"/>
    <mergeCell ref="V247:AE247"/>
    <mergeCell ref="AF247:AJ247"/>
    <mergeCell ref="AK247:AO247"/>
    <mergeCell ref="AP247:AT247"/>
    <mergeCell ref="AU247:AY247"/>
    <mergeCell ref="AZ247:BD247"/>
    <mergeCell ref="BE245:BI245"/>
    <mergeCell ref="A246:C246"/>
    <mergeCell ref="D246:P246"/>
    <mergeCell ref="Q246:U246"/>
    <mergeCell ref="V246:AE246"/>
    <mergeCell ref="AF246:AJ246"/>
    <mergeCell ref="AK246:AO246"/>
    <mergeCell ref="AP246:AT246"/>
    <mergeCell ref="AU246:AY246"/>
    <mergeCell ref="AZ246:BD246"/>
    <mergeCell ref="BE244:BI244"/>
    <mergeCell ref="A245:C245"/>
    <mergeCell ref="D245:P245"/>
    <mergeCell ref="Q245:U245"/>
    <mergeCell ref="V245:AE245"/>
    <mergeCell ref="AF245:AJ245"/>
    <mergeCell ref="AK245:AO245"/>
    <mergeCell ref="AP245:AT245"/>
    <mergeCell ref="AU245:AY245"/>
    <mergeCell ref="AZ245:BD245"/>
    <mergeCell ref="BE243:BI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BE242:BI242"/>
    <mergeCell ref="A243:C243"/>
    <mergeCell ref="D243:P243"/>
    <mergeCell ref="Q243:U243"/>
    <mergeCell ref="V243:AE243"/>
    <mergeCell ref="AF243:AJ243"/>
    <mergeCell ref="AK243:AO243"/>
    <mergeCell ref="AP243:AT243"/>
    <mergeCell ref="AU243:AY243"/>
    <mergeCell ref="AZ243:BD243"/>
    <mergeCell ref="BE241:BI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BE240:BI240"/>
    <mergeCell ref="A241:C241"/>
    <mergeCell ref="D241:P241"/>
    <mergeCell ref="Q241:U241"/>
    <mergeCell ref="V241:AE241"/>
    <mergeCell ref="AF241:AJ241"/>
    <mergeCell ref="AK241:AO241"/>
    <mergeCell ref="AP241:AT241"/>
    <mergeCell ref="AU241:AY241"/>
    <mergeCell ref="AZ241:BD241"/>
    <mergeCell ref="BE239:BI239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BE238:BI238"/>
    <mergeCell ref="A239:C239"/>
    <mergeCell ref="D239:P239"/>
    <mergeCell ref="Q239:U239"/>
    <mergeCell ref="V239:AE239"/>
    <mergeCell ref="AF239:AJ239"/>
    <mergeCell ref="AK239:AO239"/>
    <mergeCell ref="AP239:AT239"/>
    <mergeCell ref="AU239:AY239"/>
    <mergeCell ref="AZ239:BD239"/>
    <mergeCell ref="BE237:BI237"/>
    <mergeCell ref="A238:C238"/>
    <mergeCell ref="D238:P238"/>
    <mergeCell ref="Q238:U238"/>
    <mergeCell ref="V238:AE238"/>
    <mergeCell ref="AF238:AJ238"/>
    <mergeCell ref="AK238:AO238"/>
    <mergeCell ref="AP238:AT238"/>
    <mergeCell ref="AU238:AY238"/>
    <mergeCell ref="AZ238:BD238"/>
    <mergeCell ref="BE236:BI236"/>
    <mergeCell ref="A237:C237"/>
    <mergeCell ref="D237:P237"/>
    <mergeCell ref="Q237:U237"/>
    <mergeCell ref="V237:AE237"/>
    <mergeCell ref="AF237:AJ237"/>
    <mergeCell ref="AK237:AO237"/>
    <mergeCell ref="AP237:AT237"/>
    <mergeCell ref="AU237:AY237"/>
    <mergeCell ref="AZ237:BD237"/>
    <mergeCell ref="BE235:BI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BE234:BI234"/>
    <mergeCell ref="A235:C235"/>
    <mergeCell ref="D235:P235"/>
    <mergeCell ref="Q235:U235"/>
    <mergeCell ref="V235:AE235"/>
    <mergeCell ref="AF235:AJ235"/>
    <mergeCell ref="AK235:AO235"/>
    <mergeCell ref="AP235:AT235"/>
    <mergeCell ref="AU235:AY235"/>
    <mergeCell ref="AZ235:BD235"/>
    <mergeCell ref="BE233:BI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BE232:BI232"/>
    <mergeCell ref="A233:C233"/>
    <mergeCell ref="D233:P233"/>
    <mergeCell ref="Q233:U233"/>
    <mergeCell ref="V233:AE233"/>
    <mergeCell ref="AF233:AJ233"/>
    <mergeCell ref="AK233:AO233"/>
    <mergeCell ref="AP233:AT233"/>
    <mergeCell ref="AU233:AY233"/>
    <mergeCell ref="AZ233:BD233"/>
    <mergeCell ref="BE231:BI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BE230:BI230"/>
    <mergeCell ref="A231:C231"/>
    <mergeCell ref="D231:P231"/>
    <mergeCell ref="Q231:U231"/>
    <mergeCell ref="V231:AE231"/>
    <mergeCell ref="AF231:AJ231"/>
    <mergeCell ref="AK231:AO231"/>
    <mergeCell ref="AP231:AT231"/>
    <mergeCell ref="AU231:AY231"/>
    <mergeCell ref="AZ231:BD231"/>
    <mergeCell ref="BE229:BI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BE228:BI228"/>
    <mergeCell ref="A229:C229"/>
    <mergeCell ref="D229:P229"/>
    <mergeCell ref="Q229:U229"/>
    <mergeCell ref="V229:AE229"/>
    <mergeCell ref="AF229:AJ229"/>
    <mergeCell ref="AK229:AO229"/>
    <mergeCell ref="AP229:AT229"/>
    <mergeCell ref="AU229:AY229"/>
    <mergeCell ref="AZ229:BD229"/>
    <mergeCell ref="BE227:BI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BE226:BI226"/>
    <mergeCell ref="A227:C227"/>
    <mergeCell ref="D227:P227"/>
    <mergeCell ref="Q227:U227"/>
    <mergeCell ref="V227:AE227"/>
    <mergeCell ref="AF227:AJ227"/>
    <mergeCell ref="AK227:AO227"/>
    <mergeCell ref="AP227:AT227"/>
    <mergeCell ref="AU227:AY227"/>
    <mergeCell ref="AZ227:BD227"/>
    <mergeCell ref="BE225:BI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BE224:BI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V224:AE224"/>
    <mergeCell ref="AF224:AJ224"/>
    <mergeCell ref="AK224:AO224"/>
    <mergeCell ref="AP224:AT224"/>
    <mergeCell ref="AU224:AY224"/>
    <mergeCell ref="AZ224:BD224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14:BI214"/>
    <mergeCell ref="BJ214:BN214"/>
    <mergeCell ref="BO214:BS214"/>
    <mergeCell ref="BT214:BX214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A171:C171"/>
    <mergeCell ref="D171:P171"/>
    <mergeCell ref="Q171:U171"/>
    <mergeCell ref="V171:AE171"/>
    <mergeCell ref="AF171:AJ171"/>
    <mergeCell ref="AK171:AO171"/>
    <mergeCell ref="AU170:AY170"/>
    <mergeCell ref="AZ170:BD170"/>
    <mergeCell ref="BE170:BI170"/>
    <mergeCell ref="BJ170:BN170"/>
    <mergeCell ref="BO170:BS170"/>
    <mergeCell ref="BT170:BX170"/>
    <mergeCell ref="A170:C170"/>
    <mergeCell ref="D170:P170"/>
    <mergeCell ref="Q170:U170"/>
    <mergeCell ref="V170:AE170"/>
    <mergeCell ref="AF170:AJ170"/>
    <mergeCell ref="AK170:AO170"/>
    <mergeCell ref="AP170:AT170"/>
    <mergeCell ref="AQ159:AU159"/>
    <mergeCell ref="AV159:AX159"/>
    <mergeCell ref="AY159:BC159"/>
    <mergeCell ref="AQ158:AU158"/>
    <mergeCell ref="AV158:AX158"/>
    <mergeCell ref="AY158:BC158"/>
    <mergeCell ref="A159:C159"/>
    <mergeCell ref="D159:S159"/>
    <mergeCell ref="T159:X159"/>
    <mergeCell ref="Y159:AC159"/>
    <mergeCell ref="AD159:AF159"/>
    <mergeCell ref="AG159:AK159"/>
    <mergeCell ref="AL159:AP159"/>
    <mergeCell ref="AQ157:AU157"/>
    <mergeCell ref="AV157:AX157"/>
    <mergeCell ref="AY157:BC157"/>
    <mergeCell ref="A158:C158"/>
    <mergeCell ref="D158:S158"/>
    <mergeCell ref="T158:X158"/>
    <mergeCell ref="Y158:AC158"/>
    <mergeCell ref="AD158:AF158"/>
    <mergeCell ref="AG158:AK158"/>
    <mergeCell ref="AL158:AP158"/>
    <mergeCell ref="D157:S157"/>
    <mergeCell ref="T157:X157"/>
    <mergeCell ref="Y157:AC157"/>
    <mergeCell ref="AD157:AF157"/>
    <mergeCell ref="AG157:AK157"/>
    <mergeCell ref="AL157:AP157"/>
    <mergeCell ref="A156:C156"/>
    <mergeCell ref="D156:S156"/>
    <mergeCell ref="T156:X156"/>
    <mergeCell ref="Y156:AC156"/>
    <mergeCell ref="AD156:AF156"/>
    <mergeCell ref="AG156:AK156"/>
    <mergeCell ref="AL156:AP156"/>
    <mergeCell ref="AY146:BC146"/>
    <mergeCell ref="BD146:BH146"/>
    <mergeCell ref="BI146:BM146"/>
    <mergeCell ref="BN146:BP146"/>
    <mergeCell ref="BQ146:BU146"/>
    <mergeCell ref="BQ145:BU145"/>
    <mergeCell ref="A146:C146"/>
    <mergeCell ref="D146:S146"/>
    <mergeCell ref="T146:X146"/>
    <mergeCell ref="Y146:AC146"/>
    <mergeCell ref="AD146:AF146"/>
    <mergeCell ref="AG146:AK146"/>
    <mergeCell ref="AL146:AP146"/>
    <mergeCell ref="AQ146:AU146"/>
    <mergeCell ref="AV146:AX146"/>
    <mergeCell ref="AQ145:AU145"/>
    <mergeCell ref="AV145:AX145"/>
    <mergeCell ref="AY145:BC145"/>
    <mergeCell ref="BD145:BH145"/>
    <mergeCell ref="BI145:BM145"/>
    <mergeCell ref="BN145:BP145"/>
    <mergeCell ref="BI144:BM144"/>
    <mergeCell ref="BN144:BP144"/>
    <mergeCell ref="BQ144:BU144"/>
    <mergeCell ref="A145:C145"/>
    <mergeCell ref="D145:S145"/>
    <mergeCell ref="T145:X145"/>
    <mergeCell ref="Y145:AC145"/>
    <mergeCell ref="AD145:AF145"/>
    <mergeCell ref="AG145:AK145"/>
    <mergeCell ref="AL145:AP145"/>
    <mergeCell ref="AG144:AK144"/>
    <mergeCell ref="AL144:AP144"/>
    <mergeCell ref="AQ144:AU144"/>
    <mergeCell ref="AV144:AX144"/>
    <mergeCell ref="AY144:BC144"/>
    <mergeCell ref="BD144:BH144"/>
    <mergeCell ref="AY143:BC143"/>
    <mergeCell ref="BD143:BH143"/>
    <mergeCell ref="BI143:BM143"/>
    <mergeCell ref="BN143:BP143"/>
    <mergeCell ref="BQ143:BU143"/>
    <mergeCell ref="A144:C144"/>
    <mergeCell ref="D144:S144"/>
    <mergeCell ref="T144:X144"/>
    <mergeCell ref="Y144:AC144"/>
    <mergeCell ref="AD144:AF144"/>
    <mergeCell ref="A143:C143"/>
    <mergeCell ref="D143:S143"/>
    <mergeCell ref="T143:X143"/>
    <mergeCell ref="Y143:AC143"/>
    <mergeCell ref="AD143:AF143"/>
    <mergeCell ref="AG143:AK143"/>
    <mergeCell ref="AL143:AP143"/>
    <mergeCell ref="AQ143:AU143"/>
    <mergeCell ref="AV143:AX143"/>
    <mergeCell ref="BC121:BG121"/>
    <mergeCell ref="BC120:BG120"/>
    <mergeCell ref="A121:D121"/>
    <mergeCell ref="E121:W121"/>
    <mergeCell ref="X121:AB121"/>
    <mergeCell ref="AC121:AG121"/>
    <mergeCell ref="AH121:AJ121"/>
    <mergeCell ref="AK121:AO121"/>
    <mergeCell ref="AP121:AT121"/>
    <mergeCell ref="AU121:AY121"/>
    <mergeCell ref="AZ121:BB121"/>
    <mergeCell ref="BC119:BG119"/>
    <mergeCell ref="A120:D120"/>
    <mergeCell ref="E120:W120"/>
    <mergeCell ref="X120:AB120"/>
    <mergeCell ref="AC120:AG120"/>
    <mergeCell ref="AH120:AJ120"/>
    <mergeCell ref="AK120:AO120"/>
    <mergeCell ref="AP120:AT120"/>
    <mergeCell ref="AU120:AY120"/>
    <mergeCell ref="AZ120:BB120"/>
    <mergeCell ref="BC118:BG118"/>
    <mergeCell ref="A119:D119"/>
    <mergeCell ref="E119:W119"/>
    <mergeCell ref="X119:AB119"/>
    <mergeCell ref="AC119:AG119"/>
    <mergeCell ref="AH119:AJ119"/>
    <mergeCell ref="AK119:AO119"/>
    <mergeCell ref="AP119:AT119"/>
    <mergeCell ref="AU119:AY119"/>
    <mergeCell ref="AZ119:BB119"/>
    <mergeCell ref="BC117:BG117"/>
    <mergeCell ref="A118:D118"/>
    <mergeCell ref="E118:W118"/>
    <mergeCell ref="X118:AB118"/>
    <mergeCell ref="AC118:AG118"/>
    <mergeCell ref="AH118:AJ118"/>
    <mergeCell ref="AK118:AO118"/>
    <mergeCell ref="AP118:AT118"/>
    <mergeCell ref="AU118:AY118"/>
    <mergeCell ref="AZ118:BB118"/>
    <mergeCell ref="BC116:BG116"/>
    <mergeCell ref="A117:D117"/>
    <mergeCell ref="E117:W117"/>
    <mergeCell ref="X117:AB117"/>
    <mergeCell ref="AC117:AG117"/>
    <mergeCell ref="AH117:AJ117"/>
    <mergeCell ref="AK117:AO117"/>
    <mergeCell ref="AP117:AT117"/>
    <mergeCell ref="AU117:AY117"/>
    <mergeCell ref="AZ117:BB117"/>
    <mergeCell ref="BC115:BG115"/>
    <mergeCell ref="A116:D116"/>
    <mergeCell ref="E116:W116"/>
    <mergeCell ref="X116:AB116"/>
    <mergeCell ref="AC116:AG116"/>
    <mergeCell ref="AH116:AJ116"/>
    <mergeCell ref="AK116:AO116"/>
    <mergeCell ref="AP116:AT116"/>
    <mergeCell ref="AU116:AY116"/>
    <mergeCell ref="AZ116:BB116"/>
    <mergeCell ref="BC114:BG114"/>
    <mergeCell ref="A115:D115"/>
    <mergeCell ref="E115:W115"/>
    <mergeCell ref="X115:AB115"/>
    <mergeCell ref="AC115:AG115"/>
    <mergeCell ref="AH115:AJ115"/>
    <mergeCell ref="AK115:AO115"/>
    <mergeCell ref="AP115:AT115"/>
    <mergeCell ref="AU115:AY115"/>
    <mergeCell ref="AZ115:BB115"/>
    <mergeCell ref="BC113:BG113"/>
    <mergeCell ref="A114:D114"/>
    <mergeCell ref="E114:W114"/>
    <mergeCell ref="X114:AB114"/>
    <mergeCell ref="AC114:AG114"/>
    <mergeCell ref="AH114:AJ114"/>
    <mergeCell ref="AK114:AO114"/>
    <mergeCell ref="AP114:AT114"/>
    <mergeCell ref="AU114:AY114"/>
    <mergeCell ref="AZ114:BB114"/>
    <mergeCell ref="BC112:BG112"/>
    <mergeCell ref="A113:D113"/>
    <mergeCell ref="E113:W113"/>
    <mergeCell ref="X113:AB113"/>
    <mergeCell ref="AC113:AG113"/>
    <mergeCell ref="AH113:AJ113"/>
    <mergeCell ref="AK113:AO113"/>
    <mergeCell ref="AP113:AT113"/>
    <mergeCell ref="AU113:AY113"/>
    <mergeCell ref="AZ113:BB113"/>
    <mergeCell ref="BC111:BG111"/>
    <mergeCell ref="A112:D112"/>
    <mergeCell ref="E112:W112"/>
    <mergeCell ref="X112:AB112"/>
    <mergeCell ref="AC112:AG112"/>
    <mergeCell ref="AH112:AJ112"/>
    <mergeCell ref="AK112:AO112"/>
    <mergeCell ref="AP112:AT112"/>
    <mergeCell ref="AU112:AY112"/>
    <mergeCell ref="AZ112:BB112"/>
    <mergeCell ref="BC110:BG110"/>
    <mergeCell ref="A111:D111"/>
    <mergeCell ref="E111:W111"/>
    <mergeCell ref="X111:AB111"/>
    <mergeCell ref="AC111:AG111"/>
    <mergeCell ref="AH111:AJ111"/>
    <mergeCell ref="AK111:AO111"/>
    <mergeCell ref="AP111:AT111"/>
    <mergeCell ref="AU111:AY111"/>
    <mergeCell ref="AZ111:BB111"/>
    <mergeCell ref="BC109:BG109"/>
    <mergeCell ref="A110:D110"/>
    <mergeCell ref="E110:W110"/>
    <mergeCell ref="X110:AB110"/>
    <mergeCell ref="AC110:AG110"/>
    <mergeCell ref="AH110:AJ110"/>
    <mergeCell ref="AK110:AO110"/>
    <mergeCell ref="AP110:AT110"/>
    <mergeCell ref="AU110:AY110"/>
    <mergeCell ref="AZ110:BB110"/>
    <mergeCell ref="BC108:BG108"/>
    <mergeCell ref="A109:D109"/>
    <mergeCell ref="E109:W109"/>
    <mergeCell ref="X109:AB109"/>
    <mergeCell ref="AC109:AG109"/>
    <mergeCell ref="AH109:AJ109"/>
    <mergeCell ref="AK109:AO109"/>
    <mergeCell ref="AP109:AT109"/>
    <mergeCell ref="AU109:AY109"/>
    <mergeCell ref="AZ109:BB109"/>
    <mergeCell ref="BC107:BG107"/>
    <mergeCell ref="A108:D108"/>
    <mergeCell ref="E108:W108"/>
    <mergeCell ref="X108:AB108"/>
    <mergeCell ref="AC108:AG108"/>
    <mergeCell ref="AH108:AJ108"/>
    <mergeCell ref="AK108:AO108"/>
    <mergeCell ref="AP108:AT108"/>
    <mergeCell ref="AU108:AY108"/>
    <mergeCell ref="AZ108:BB108"/>
    <mergeCell ref="AC107:AG107"/>
    <mergeCell ref="AH107:AJ107"/>
    <mergeCell ref="AK107:AO107"/>
    <mergeCell ref="AP107:AT107"/>
    <mergeCell ref="AU107:AY107"/>
    <mergeCell ref="AZ107:BB107"/>
    <mergeCell ref="A106:D106"/>
    <mergeCell ref="E106:W106"/>
    <mergeCell ref="X106:AB106"/>
    <mergeCell ref="AC106:AG106"/>
    <mergeCell ref="AH106:AJ106"/>
    <mergeCell ref="AK106:AO106"/>
    <mergeCell ref="AP106:AT106"/>
    <mergeCell ref="AU106:AY106"/>
    <mergeCell ref="AZ106:BB106"/>
    <mergeCell ref="BC87:BG87"/>
    <mergeCell ref="BH87:BL87"/>
    <mergeCell ref="BM87:BQ87"/>
    <mergeCell ref="BR87:BT87"/>
    <mergeCell ref="BU87:BY87"/>
    <mergeCell ref="BU86:BY86"/>
    <mergeCell ref="A87:D87"/>
    <mergeCell ref="E87:W87"/>
    <mergeCell ref="X87:AB87"/>
    <mergeCell ref="AC87:AG87"/>
    <mergeCell ref="AH87:AJ87"/>
    <mergeCell ref="AK87:AO87"/>
    <mergeCell ref="AP87:AT87"/>
    <mergeCell ref="AU87:AY87"/>
    <mergeCell ref="AZ87:BB87"/>
    <mergeCell ref="AU86:AY86"/>
    <mergeCell ref="AZ86:BB86"/>
    <mergeCell ref="BC86:BG86"/>
    <mergeCell ref="BH86:BL86"/>
    <mergeCell ref="BM86:BQ86"/>
    <mergeCell ref="BR86:BT86"/>
    <mergeCell ref="BM85:BQ85"/>
    <mergeCell ref="BR85:BT85"/>
    <mergeCell ref="BU85:BY85"/>
    <mergeCell ref="A86:D86"/>
    <mergeCell ref="E86:W86"/>
    <mergeCell ref="X86:AB86"/>
    <mergeCell ref="AC86:AG86"/>
    <mergeCell ref="AH86:AJ86"/>
    <mergeCell ref="AK86:AO86"/>
    <mergeCell ref="AP86:AT86"/>
    <mergeCell ref="AK85:AO85"/>
    <mergeCell ref="AP85:AT85"/>
    <mergeCell ref="AU85:AY85"/>
    <mergeCell ref="AZ85:BB85"/>
    <mergeCell ref="BC85:BG85"/>
    <mergeCell ref="BH85:BL85"/>
    <mergeCell ref="BC84:BG84"/>
    <mergeCell ref="BH84:BL84"/>
    <mergeCell ref="BM84:BQ84"/>
    <mergeCell ref="BR84:BT84"/>
    <mergeCell ref="BU84:BY84"/>
    <mergeCell ref="A85:D85"/>
    <mergeCell ref="E85:W85"/>
    <mergeCell ref="X85:AB85"/>
    <mergeCell ref="AC85:AG85"/>
    <mergeCell ref="AH85:AJ85"/>
    <mergeCell ref="BU83:BY83"/>
    <mergeCell ref="A84:D84"/>
    <mergeCell ref="E84:W84"/>
    <mergeCell ref="X84:AB84"/>
    <mergeCell ref="AC84:AG84"/>
    <mergeCell ref="AH84:AJ84"/>
    <mergeCell ref="AK84:AO84"/>
    <mergeCell ref="AP84:AT84"/>
    <mergeCell ref="AU84:AY84"/>
    <mergeCell ref="AZ84:BB84"/>
    <mergeCell ref="AU83:AY83"/>
    <mergeCell ref="AZ83:BB83"/>
    <mergeCell ref="BC83:BG83"/>
    <mergeCell ref="BH83:BL83"/>
    <mergeCell ref="BM83:BQ83"/>
    <mergeCell ref="BR83:BT83"/>
    <mergeCell ref="BM82:BQ82"/>
    <mergeCell ref="BR82:BT82"/>
    <mergeCell ref="BU82:BY82"/>
    <mergeCell ref="A83:D83"/>
    <mergeCell ref="E83:W83"/>
    <mergeCell ref="X83:AB83"/>
    <mergeCell ref="AC83:AG83"/>
    <mergeCell ref="AH83:AJ83"/>
    <mergeCell ref="AK83:AO83"/>
    <mergeCell ref="AP83:AT83"/>
    <mergeCell ref="AK82:AO82"/>
    <mergeCell ref="AP82:AT82"/>
    <mergeCell ref="AU82:AY82"/>
    <mergeCell ref="AZ82:BB82"/>
    <mergeCell ref="BC82:BG82"/>
    <mergeCell ref="BH82:BL82"/>
    <mergeCell ref="BC81:BG81"/>
    <mergeCell ref="BH81:BL81"/>
    <mergeCell ref="BM81:BQ81"/>
    <mergeCell ref="BR81:BT81"/>
    <mergeCell ref="BU81:BY81"/>
    <mergeCell ref="A82:D82"/>
    <mergeCell ref="E82:W82"/>
    <mergeCell ref="X82:AB82"/>
    <mergeCell ref="AC82:AG82"/>
    <mergeCell ref="AH82:AJ82"/>
    <mergeCell ref="BU80:BY80"/>
    <mergeCell ref="A81:D81"/>
    <mergeCell ref="E81:W81"/>
    <mergeCell ref="X81:AB81"/>
    <mergeCell ref="AC81:AG81"/>
    <mergeCell ref="AH81:AJ81"/>
    <mergeCell ref="AK81:AO81"/>
    <mergeCell ref="AP81:AT81"/>
    <mergeCell ref="AU81:AY81"/>
    <mergeCell ref="AZ81:BB81"/>
    <mergeCell ref="AU80:AY80"/>
    <mergeCell ref="AZ80:BB80"/>
    <mergeCell ref="BC80:BG80"/>
    <mergeCell ref="BH80:BL80"/>
    <mergeCell ref="BM80:BQ80"/>
    <mergeCell ref="BR80:BT80"/>
    <mergeCell ref="BM79:BQ79"/>
    <mergeCell ref="BR79:BT79"/>
    <mergeCell ref="BU79:BY79"/>
    <mergeCell ref="A80:D80"/>
    <mergeCell ref="E80:W80"/>
    <mergeCell ref="X80:AB80"/>
    <mergeCell ref="AC80:AG80"/>
    <mergeCell ref="AH80:AJ80"/>
    <mergeCell ref="AK80:AO80"/>
    <mergeCell ref="AP80:AT80"/>
    <mergeCell ref="AK79:AO79"/>
    <mergeCell ref="AP79:AT79"/>
    <mergeCell ref="AU79:AY79"/>
    <mergeCell ref="AZ79:BB79"/>
    <mergeCell ref="BC79:BG79"/>
    <mergeCell ref="BH79:BL79"/>
    <mergeCell ref="BC78:BG78"/>
    <mergeCell ref="BH78:BL78"/>
    <mergeCell ref="BM78:BQ78"/>
    <mergeCell ref="BR78:BT78"/>
    <mergeCell ref="BU78:BY78"/>
    <mergeCell ref="A79:D79"/>
    <mergeCell ref="E79:W79"/>
    <mergeCell ref="X79:AB79"/>
    <mergeCell ref="AC79:AG79"/>
    <mergeCell ref="AH79:AJ79"/>
    <mergeCell ref="BU77:BY77"/>
    <mergeCell ref="A78:D78"/>
    <mergeCell ref="E78:W78"/>
    <mergeCell ref="X78:AB78"/>
    <mergeCell ref="AC78:AG78"/>
    <mergeCell ref="AH78:AJ78"/>
    <mergeCell ref="AK78:AO78"/>
    <mergeCell ref="AP78:AT78"/>
    <mergeCell ref="AU78:AY78"/>
    <mergeCell ref="AZ78:BB78"/>
    <mergeCell ref="AU77:AY77"/>
    <mergeCell ref="AZ77:BB77"/>
    <mergeCell ref="BC77:BG77"/>
    <mergeCell ref="BH77:BL77"/>
    <mergeCell ref="BM77:BQ77"/>
    <mergeCell ref="BR77:BT77"/>
    <mergeCell ref="BM76:BQ76"/>
    <mergeCell ref="BR76:BT76"/>
    <mergeCell ref="BU76:BY76"/>
    <mergeCell ref="A77:D77"/>
    <mergeCell ref="E77:W77"/>
    <mergeCell ref="X77:AB77"/>
    <mergeCell ref="AC77:AG77"/>
    <mergeCell ref="AH77:AJ77"/>
    <mergeCell ref="AK77:AO77"/>
    <mergeCell ref="AP77:AT77"/>
    <mergeCell ref="AK76:AO76"/>
    <mergeCell ref="AP76:AT76"/>
    <mergeCell ref="AU76:AY76"/>
    <mergeCell ref="AZ76:BB76"/>
    <mergeCell ref="BC76:BG76"/>
    <mergeCell ref="BH76:BL76"/>
    <mergeCell ref="BC75:BG75"/>
    <mergeCell ref="BH75:BL75"/>
    <mergeCell ref="BM75:BQ75"/>
    <mergeCell ref="BR75:BT75"/>
    <mergeCell ref="BU75:BY75"/>
    <mergeCell ref="A76:D76"/>
    <mergeCell ref="E76:W76"/>
    <mergeCell ref="X76:AB76"/>
    <mergeCell ref="AC76:AG76"/>
    <mergeCell ref="AH76:AJ76"/>
    <mergeCell ref="BU74:BY74"/>
    <mergeCell ref="A75:D75"/>
    <mergeCell ref="E75:W75"/>
    <mergeCell ref="X75:AB75"/>
    <mergeCell ref="AC75:AG75"/>
    <mergeCell ref="AH75:AJ75"/>
    <mergeCell ref="AK75:AO75"/>
    <mergeCell ref="AP75:AT75"/>
    <mergeCell ref="AU75:AY75"/>
    <mergeCell ref="AZ75:BB75"/>
    <mergeCell ref="AU74:AY74"/>
    <mergeCell ref="AZ74:BB74"/>
    <mergeCell ref="BC74:BG74"/>
    <mergeCell ref="BH74:BL74"/>
    <mergeCell ref="BM74:BQ74"/>
    <mergeCell ref="BR74:BT74"/>
    <mergeCell ref="BM73:BQ73"/>
    <mergeCell ref="BR73:BT73"/>
    <mergeCell ref="BU73:BY73"/>
    <mergeCell ref="A74:D74"/>
    <mergeCell ref="E74:W74"/>
    <mergeCell ref="X74:AB74"/>
    <mergeCell ref="AC74:AG74"/>
    <mergeCell ref="AH74:AJ74"/>
    <mergeCell ref="AK74:AO74"/>
    <mergeCell ref="AP74:AT74"/>
    <mergeCell ref="AK73:AO73"/>
    <mergeCell ref="AP73:AT73"/>
    <mergeCell ref="AU73:AY73"/>
    <mergeCell ref="AZ73:BB73"/>
    <mergeCell ref="BC73:BG73"/>
    <mergeCell ref="BH73:BL73"/>
    <mergeCell ref="BC72:BG72"/>
    <mergeCell ref="BH72:BL72"/>
    <mergeCell ref="BM72:BQ72"/>
    <mergeCell ref="BR72:BT72"/>
    <mergeCell ref="BU72:BY72"/>
    <mergeCell ref="A73:D73"/>
    <mergeCell ref="E73:W73"/>
    <mergeCell ref="X73:AB73"/>
    <mergeCell ref="AC73:AG73"/>
    <mergeCell ref="AH73:AJ73"/>
    <mergeCell ref="A72:D72"/>
    <mergeCell ref="E72:W72"/>
    <mergeCell ref="X72:AB72"/>
    <mergeCell ref="AC72:AG72"/>
    <mergeCell ref="AH72:AJ72"/>
    <mergeCell ref="AK72:AO72"/>
    <mergeCell ref="AP72:AT72"/>
    <mergeCell ref="AU72:AY72"/>
    <mergeCell ref="AZ72:BB72"/>
    <mergeCell ref="BC61:BG61"/>
    <mergeCell ref="BC60:BG60"/>
    <mergeCell ref="A61:D61"/>
    <mergeCell ref="E61:W61"/>
    <mergeCell ref="X61:AB61"/>
    <mergeCell ref="AC61:AG61"/>
    <mergeCell ref="AH61:AJ61"/>
    <mergeCell ref="AK61:AO61"/>
    <mergeCell ref="AP61:AT61"/>
    <mergeCell ref="AU61:AY61"/>
    <mergeCell ref="AZ61:BB61"/>
    <mergeCell ref="BC59:BG59"/>
    <mergeCell ref="A60:D60"/>
    <mergeCell ref="E60:W60"/>
    <mergeCell ref="X60:AB60"/>
    <mergeCell ref="AC60:AG60"/>
    <mergeCell ref="AH60:AJ60"/>
    <mergeCell ref="AK60:AO60"/>
    <mergeCell ref="AP60:AT60"/>
    <mergeCell ref="AU60:AY60"/>
    <mergeCell ref="AZ60:BB60"/>
    <mergeCell ref="BC58:BG58"/>
    <mergeCell ref="A59:D59"/>
    <mergeCell ref="E59:W59"/>
    <mergeCell ref="X59:AB59"/>
    <mergeCell ref="AC59:AG59"/>
    <mergeCell ref="AH59:AJ59"/>
    <mergeCell ref="AK59:AO59"/>
    <mergeCell ref="AP59:AT59"/>
    <mergeCell ref="AU59:AY59"/>
    <mergeCell ref="AZ59:BB59"/>
    <mergeCell ref="BC57:BG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BC56:BG56"/>
    <mergeCell ref="A57:D57"/>
    <mergeCell ref="E57:W57"/>
    <mergeCell ref="X57:AB57"/>
    <mergeCell ref="AC57:AG57"/>
    <mergeCell ref="AH57:AJ57"/>
    <mergeCell ref="AK57:AO57"/>
    <mergeCell ref="AP57:AT57"/>
    <mergeCell ref="AU57:AY57"/>
    <mergeCell ref="AZ57:BB57"/>
    <mergeCell ref="BC55:BG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6:BB56"/>
    <mergeCell ref="BC54:BG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BC53:BG53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4:BB54"/>
    <mergeCell ref="BC52:BG52"/>
    <mergeCell ref="A53:D53"/>
    <mergeCell ref="E53:W53"/>
    <mergeCell ref="X53:AB53"/>
    <mergeCell ref="AC53:AG53"/>
    <mergeCell ref="AH53:AJ53"/>
    <mergeCell ref="AK53:AO53"/>
    <mergeCell ref="AP53:AT53"/>
    <mergeCell ref="AU53:AY53"/>
    <mergeCell ref="AZ53:BB53"/>
    <mergeCell ref="BC51:BG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51:D51"/>
    <mergeCell ref="E51:W51"/>
    <mergeCell ref="X51:AB51"/>
    <mergeCell ref="AC51:AG51"/>
    <mergeCell ref="AH51:AJ51"/>
    <mergeCell ref="BU41:BY41"/>
    <mergeCell ref="AU41:AY41"/>
    <mergeCell ref="AZ41:BB41"/>
    <mergeCell ref="BC41:BG41"/>
    <mergeCell ref="BH41:BL41"/>
    <mergeCell ref="BM41:BQ41"/>
    <mergeCell ref="BR41:BT41"/>
    <mergeCell ref="BM40:BQ40"/>
    <mergeCell ref="BR40:BT40"/>
    <mergeCell ref="BU40:BY40"/>
    <mergeCell ref="A41:D41"/>
    <mergeCell ref="E41:W41"/>
    <mergeCell ref="X41:AB41"/>
    <mergeCell ref="AC41:AG41"/>
    <mergeCell ref="AH41:AJ41"/>
    <mergeCell ref="AK41:AO41"/>
    <mergeCell ref="AP41:AT41"/>
    <mergeCell ref="AK40:AO40"/>
    <mergeCell ref="AP40:AT40"/>
    <mergeCell ref="AU40:AY40"/>
    <mergeCell ref="AZ40:BB40"/>
    <mergeCell ref="BC40:BG40"/>
    <mergeCell ref="BH40:BL40"/>
    <mergeCell ref="BC39:BG39"/>
    <mergeCell ref="BH39:BL39"/>
    <mergeCell ref="BM39:BQ39"/>
    <mergeCell ref="BR39:BT39"/>
    <mergeCell ref="BU39:BY39"/>
    <mergeCell ref="A40:D40"/>
    <mergeCell ref="E40:W40"/>
    <mergeCell ref="X40:AB40"/>
    <mergeCell ref="AC40:AG40"/>
    <mergeCell ref="AH40:AJ40"/>
    <mergeCell ref="BU38:BY38"/>
    <mergeCell ref="A39:D39"/>
    <mergeCell ref="E39:W39"/>
    <mergeCell ref="X39:AB39"/>
    <mergeCell ref="AC39:AG39"/>
    <mergeCell ref="AH39:AJ39"/>
    <mergeCell ref="AK39:AO39"/>
    <mergeCell ref="AP39:AT39"/>
    <mergeCell ref="AU39:AY39"/>
    <mergeCell ref="AZ39:BB39"/>
    <mergeCell ref="AU38:AY38"/>
    <mergeCell ref="AZ38:BB38"/>
    <mergeCell ref="BC38:BG38"/>
    <mergeCell ref="BH38:BL38"/>
    <mergeCell ref="BM38:BQ38"/>
    <mergeCell ref="BR38:BT38"/>
    <mergeCell ref="BM37:BQ37"/>
    <mergeCell ref="BR37:BT37"/>
    <mergeCell ref="BU37:BY37"/>
    <mergeCell ref="A38:D38"/>
    <mergeCell ref="E38:W38"/>
    <mergeCell ref="X38:AB38"/>
    <mergeCell ref="AC38:AG38"/>
    <mergeCell ref="AH38:AJ38"/>
    <mergeCell ref="AK38:AO38"/>
    <mergeCell ref="AP38:AT38"/>
    <mergeCell ref="AK37:AO37"/>
    <mergeCell ref="AP37:AT37"/>
    <mergeCell ref="AU37:AY37"/>
    <mergeCell ref="AZ37:BB37"/>
    <mergeCell ref="BC37:BG37"/>
    <mergeCell ref="BH37:BL37"/>
    <mergeCell ref="BC36:BG36"/>
    <mergeCell ref="BH36:BL36"/>
    <mergeCell ref="BM36:BQ36"/>
    <mergeCell ref="BR36:BT36"/>
    <mergeCell ref="BU36:BY36"/>
    <mergeCell ref="A37:D37"/>
    <mergeCell ref="E37:W37"/>
    <mergeCell ref="X37:AB37"/>
    <mergeCell ref="AC37:AG37"/>
    <mergeCell ref="AH37:AJ37"/>
    <mergeCell ref="BU35:BY35"/>
    <mergeCell ref="A36:D36"/>
    <mergeCell ref="E36:W36"/>
    <mergeCell ref="X36:AB36"/>
    <mergeCell ref="AC36:AG36"/>
    <mergeCell ref="AH36:AJ36"/>
    <mergeCell ref="AK36:AO36"/>
    <mergeCell ref="AP36:AT36"/>
    <mergeCell ref="AU36:AY36"/>
    <mergeCell ref="AZ36:BB36"/>
    <mergeCell ref="AU35:AY35"/>
    <mergeCell ref="AZ35:BB35"/>
    <mergeCell ref="BC35:BG35"/>
    <mergeCell ref="BH35:BL35"/>
    <mergeCell ref="BM35:BQ35"/>
    <mergeCell ref="BR35:BT35"/>
    <mergeCell ref="BM34:BQ34"/>
    <mergeCell ref="BR34:BT34"/>
    <mergeCell ref="BU34:BY34"/>
    <mergeCell ref="A35:D35"/>
    <mergeCell ref="E35:W35"/>
    <mergeCell ref="X35:AB35"/>
    <mergeCell ref="AC35:AG35"/>
    <mergeCell ref="AH35:AJ35"/>
    <mergeCell ref="AK35:AO35"/>
    <mergeCell ref="AP35:AT35"/>
    <mergeCell ref="AK34:AO34"/>
    <mergeCell ref="AP34:AT34"/>
    <mergeCell ref="AU34:AY34"/>
    <mergeCell ref="AZ34:BB34"/>
    <mergeCell ref="BC34:BG34"/>
    <mergeCell ref="BH34:BL34"/>
    <mergeCell ref="BC33:BG33"/>
    <mergeCell ref="BH33:BL33"/>
    <mergeCell ref="BM33:BQ33"/>
    <mergeCell ref="BR33:BT33"/>
    <mergeCell ref="BU33:BY33"/>
    <mergeCell ref="A34:D34"/>
    <mergeCell ref="E34:W34"/>
    <mergeCell ref="X34:AB34"/>
    <mergeCell ref="AC34:AG34"/>
    <mergeCell ref="AH34:AJ34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386:AA386"/>
    <mergeCell ref="AB386:AT386"/>
    <mergeCell ref="AU386:BF386"/>
    <mergeCell ref="AB387:AT387"/>
    <mergeCell ref="AU387:BF387"/>
    <mergeCell ref="A31:D31"/>
    <mergeCell ref="E31:W31"/>
    <mergeCell ref="X31:AB31"/>
    <mergeCell ref="AC31:AG31"/>
    <mergeCell ref="AH31:AJ31"/>
    <mergeCell ref="A379:BL379"/>
    <mergeCell ref="A380:BL380"/>
    <mergeCell ref="A384:AA384"/>
    <mergeCell ref="AB384:AT384"/>
    <mergeCell ref="AU384:BF384"/>
    <mergeCell ref="AB385:AT385"/>
    <mergeCell ref="AU385:BF385"/>
    <mergeCell ref="AW371:BD371"/>
    <mergeCell ref="BE371:BL371"/>
    <mergeCell ref="A374:BL374"/>
    <mergeCell ref="A375:BL375"/>
    <mergeCell ref="A377:BL377"/>
    <mergeCell ref="A378:BL378"/>
    <mergeCell ref="AQ370:AV370"/>
    <mergeCell ref="AW370:BD370"/>
    <mergeCell ref="BE370:BL370"/>
    <mergeCell ref="A371:F371"/>
    <mergeCell ref="G371:S371"/>
    <mergeCell ref="T371:Y371"/>
    <mergeCell ref="Z371:AD371"/>
    <mergeCell ref="AE371:AJ371"/>
    <mergeCell ref="AK371:AP371"/>
    <mergeCell ref="AQ371:AV371"/>
    <mergeCell ref="A370:F370"/>
    <mergeCell ref="G370:S370"/>
    <mergeCell ref="T370:Y370"/>
    <mergeCell ref="Z370:AD370"/>
    <mergeCell ref="AE370:AJ370"/>
    <mergeCell ref="AK370:AP370"/>
    <mergeCell ref="BE367:BL368"/>
    <mergeCell ref="A369:F369"/>
    <mergeCell ref="G369:S369"/>
    <mergeCell ref="T369:Y369"/>
    <mergeCell ref="Z369:AD369"/>
    <mergeCell ref="AE369:AJ369"/>
    <mergeCell ref="AK369:AP369"/>
    <mergeCell ref="AQ369:AV369"/>
    <mergeCell ref="AW369:BD369"/>
    <mergeCell ref="BE369:BL369"/>
    <mergeCell ref="A364:BL364"/>
    <mergeCell ref="A365:BL365"/>
    <mergeCell ref="A367:F368"/>
    <mergeCell ref="G367:S368"/>
    <mergeCell ref="T367:Y368"/>
    <mergeCell ref="Z367:AD368"/>
    <mergeCell ref="AE367:AJ368"/>
    <mergeCell ref="AK367:AP368"/>
    <mergeCell ref="AQ367:AV368"/>
    <mergeCell ref="AW367:BD368"/>
    <mergeCell ref="AJ361:AN361"/>
    <mergeCell ref="AO361:AS361"/>
    <mergeCell ref="AT361:AW361"/>
    <mergeCell ref="AX361:BB361"/>
    <mergeCell ref="BC361:BG361"/>
    <mergeCell ref="BH361:BL361"/>
    <mergeCell ref="A361:F361"/>
    <mergeCell ref="G361:P361"/>
    <mergeCell ref="Q361:U361"/>
    <mergeCell ref="V361:Y361"/>
    <mergeCell ref="Z361:AD361"/>
    <mergeCell ref="AE361:AI361"/>
    <mergeCell ref="AJ360:AN360"/>
    <mergeCell ref="AO360:AS360"/>
    <mergeCell ref="AT360:AW360"/>
    <mergeCell ref="AX360:BB360"/>
    <mergeCell ref="BC360:BG360"/>
    <mergeCell ref="BH360:BL360"/>
    <mergeCell ref="A360:F360"/>
    <mergeCell ref="G360:P360"/>
    <mergeCell ref="Q360:U360"/>
    <mergeCell ref="V360:Y360"/>
    <mergeCell ref="Z360:AD360"/>
    <mergeCell ref="AE360:AI360"/>
    <mergeCell ref="AJ359:AN359"/>
    <mergeCell ref="AO359:AS359"/>
    <mergeCell ref="AT359:AW359"/>
    <mergeCell ref="AX359:BB359"/>
    <mergeCell ref="BC359:BG359"/>
    <mergeCell ref="BH359:BL359"/>
    <mergeCell ref="A359:F359"/>
    <mergeCell ref="G359:P359"/>
    <mergeCell ref="Q359:U359"/>
    <mergeCell ref="V359:Y359"/>
    <mergeCell ref="Z359:AD359"/>
    <mergeCell ref="AE359:AI359"/>
    <mergeCell ref="AT357:AW358"/>
    <mergeCell ref="AX357:BG357"/>
    <mergeCell ref="BH357:BL358"/>
    <mergeCell ref="Z358:AD358"/>
    <mergeCell ref="AE358:AI358"/>
    <mergeCell ref="AX358:BB358"/>
    <mergeCell ref="BC358:BG358"/>
    <mergeCell ref="A354:BL354"/>
    <mergeCell ref="A356:F358"/>
    <mergeCell ref="G356:P358"/>
    <mergeCell ref="Q356:AN356"/>
    <mergeCell ref="AO356:BL356"/>
    <mergeCell ref="Q357:U358"/>
    <mergeCell ref="V357:Y358"/>
    <mergeCell ref="Z357:AI357"/>
    <mergeCell ref="AJ357:AN358"/>
    <mergeCell ref="AO357:AS358"/>
    <mergeCell ref="AK351:AP351"/>
    <mergeCell ref="AQ351:AV351"/>
    <mergeCell ref="AW351:BA351"/>
    <mergeCell ref="BB351:BF351"/>
    <mergeCell ref="BG351:BL351"/>
    <mergeCell ref="A353:BL353"/>
    <mergeCell ref="AK350:AP350"/>
    <mergeCell ref="AQ350:AV350"/>
    <mergeCell ref="AW350:BA350"/>
    <mergeCell ref="BB350:BF350"/>
    <mergeCell ref="BG350:BL350"/>
    <mergeCell ref="A351:F351"/>
    <mergeCell ref="G351:S351"/>
    <mergeCell ref="T351:Y351"/>
    <mergeCell ref="Z351:AD351"/>
    <mergeCell ref="AE351:AJ351"/>
    <mergeCell ref="AK349:AP349"/>
    <mergeCell ref="AQ349:AV349"/>
    <mergeCell ref="AW349:BA349"/>
    <mergeCell ref="BB349:BF349"/>
    <mergeCell ref="BG349:BL349"/>
    <mergeCell ref="A350:F350"/>
    <mergeCell ref="G350:S350"/>
    <mergeCell ref="T350:Y350"/>
    <mergeCell ref="Z350:AD350"/>
    <mergeCell ref="AE350:AJ350"/>
    <mergeCell ref="AQ347:AV348"/>
    <mergeCell ref="AW347:BF347"/>
    <mergeCell ref="BG347:BL348"/>
    <mergeCell ref="AW348:BA348"/>
    <mergeCell ref="BB348:BF348"/>
    <mergeCell ref="A349:F349"/>
    <mergeCell ref="G349:S349"/>
    <mergeCell ref="T349:Y349"/>
    <mergeCell ref="Z349:AD349"/>
    <mergeCell ref="AE349:AJ349"/>
    <mergeCell ref="A347:F348"/>
    <mergeCell ref="G347:S348"/>
    <mergeCell ref="T347:Y348"/>
    <mergeCell ref="Z347:AD348"/>
    <mergeCell ref="AE347:AJ348"/>
    <mergeCell ref="AK347:AP348"/>
    <mergeCell ref="BJ336:BM336"/>
    <mergeCell ref="A339:BL339"/>
    <mergeCell ref="A340:BL340"/>
    <mergeCell ref="A342:BL342"/>
    <mergeCell ref="A344:BL344"/>
    <mergeCell ref="A345:BL345"/>
    <mergeCell ref="AL336:AO336"/>
    <mergeCell ref="AP336:AS336"/>
    <mergeCell ref="AT336:AW336"/>
    <mergeCell ref="AX336:BA336"/>
    <mergeCell ref="BB336:BE336"/>
    <mergeCell ref="BF336:BI336"/>
    <mergeCell ref="AX335:BA335"/>
    <mergeCell ref="BB335:BE335"/>
    <mergeCell ref="BF335:BI335"/>
    <mergeCell ref="BJ335:BM335"/>
    <mergeCell ref="A336:M336"/>
    <mergeCell ref="N336:U336"/>
    <mergeCell ref="V336:Y336"/>
    <mergeCell ref="Z336:AC336"/>
    <mergeCell ref="AD336:AG336"/>
    <mergeCell ref="AH336:AK336"/>
    <mergeCell ref="BJ334:BM334"/>
    <mergeCell ref="A335:M335"/>
    <mergeCell ref="N335:U335"/>
    <mergeCell ref="V335:Y335"/>
    <mergeCell ref="Z335:AC335"/>
    <mergeCell ref="AD335:AG335"/>
    <mergeCell ref="AH335:AK335"/>
    <mergeCell ref="AL335:AO335"/>
    <mergeCell ref="AP335:AS335"/>
    <mergeCell ref="AT335:AW335"/>
    <mergeCell ref="AL334:AO334"/>
    <mergeCell ref="AP334:AS334"/>
    <mergeCell ref="AT334:AW334"/>
    <mergeCell ref="AX334:BA334"/>
    <mergeCell ref="BB334:BE334"/>
    <mergeCell ref="BF334:BI334"/>
    <mergeCell ref="AX333:BA333"/>
    <mergeCell ref="BB333:BE333"/>
    <mergeCell ref="BF333:BI333"/>
    <mergeCell ref="BJ333:BM333"/>
    <mergeCell ref="A334:M334"/>
    <mergeCell ref="N334:U334"/>
    <mergeCell ref="V334:Y334"/>
    <mergeCell ref="Z334:AC334"/>
    <mergeCell ref="AD334:AG334"/>
    <mergeCell ref="AH334:AK334"/>
    <mergeCell ref="Z333:AC333"/>
    <mergeCell ref="AD333:AG333"/>
    <mergeCell ref="AH333:AK333"/>
    <mergeCell ref="AL333:AO333"/>
    <mergeCell ref="AP333:AS333"/>
    <mergeCell ref="AT333:AW333"/>
    <mergeCell ref="A328:BL328"/>
    <mergeCell ref="A330:BL330"/>
    <mergeCell ref="A332:M333"/>
    <mergeCell ref="N332:U333"/>
    <mergeCell ref="V332:Y333"/>
    <mergeCell ref="Z332:AG332"/>
    <mergeCell ref="AH332:AO332"/>
    <mergeCell ref="AP332:AW332"/>
    <mergeCell ref="AX332:BE332"/>
    <mergeCell ref="BF332:BM332"/>
    <mergeCell ref="AZ324:BD324"/>
    <mergeCell ref="A325:F325"/>
    <mergeCell ref="G325:S325"/>
    <mergeCell ref="T325:Z325"/>
    <mergeCell ref="AA325:AE325"/>
    <mergeCell ref="AF325:AJ325"/>
    <mergeCell ref="AK325:AO325"/>
    <mergeCell ref="AP325:AT325"/>
    <mergeCell ref="AU325:AY325"/>
    <mergeCell ref="AZ325:BD325"/>
    <mergeCell ref="AU323:AY323"/>
    <mergeCell ref="AZ323:BD323"/>
    <mergeCell ref="A324:F324"/>
    <mergeCell ref="G324:S324"/>
    <mergeCell ref="T324:Z324"/>
    <mergeCell ref="AA324:AE324"/>
    <mergeCell ref="AF324:AJ324"/>
    <mergeCell ref="AK324:AO324"/>
    <mergeCell ref="AP324:AT324"/>
    <mergeCell ref="AU324:AY324"/>
    <mergeCell ref="AP322:AT322"/>
    <mergeCell ref="AU322:AY322"/>
    <mergeCell ref="AZ322:BD322"/>
    <mergeCell ref="A323:F323"/>
    <mergeCell ref="G323:S323"/>
    <mergeCell ref="T323:Z323"/>
    <mergeCell ref="AA323:AE323"/>
    <mergeCell ref="AF323:AJ323"/>
    <mergeCell ref="AK323:AO323"/>
    <mergeCell ref="AP323:AT323"/>
    <mergeCell ref="A317:BL317"/>
    <mergeCell ref="A319:BB319"/>
    <mergeCell ref="A321:F322"/>
    <mergeCell ref="G321:S322"/>
    <mergeCell ref="T321:Z322"/>
    <mergeCell ref="AA321:AO321"/>
    <mergeCell ref="AP321:BD321"/>
    <mergeCell ref="AA322:AE322"/>
    <mergeCell ref="AF322:AJ322"/>
    <mergeCell ref="AK322:AO322"/>
    <mergeCell ref="AP313:AT313"/>
    <mergeCell ref="AU313:AY313"/>
    <mergeCell ref="AZ313:BD313"/>
    <mergeCell ref="BE313:BI313"/>
    <mergeCell ref="BJ313:BN313"/>
    <mergeCell ref="BO313:BS313"/>
    <mergeCell ref="A313:F313"/>
    <mergeCell ref="G313:S313"/>
    <mergeCell ref="T313:Z313"/>
    <mergeCell ref="AA313:AE313"/>
    <mergeCell ref="AF313:AJ313"/>
    <mergeCell ref="AK313:AO313"/>
    <mergeCell ref="AP312:AT312"/>
    <mergeCell ref="AU312:AY312"/>
    <mergeCell ref="AZ312:BD312"/>
    <mergeCell ref="BE312:BI312"/>
    <mergeCell ref="BJ312:BN312"/>
    <mergeCell ref="BO312:BS312"/>
    <mergeCell ref="A312:F312"/>
    <mergeCell ref="G312:S312"/>
    <mergeCell ref="T312:Z312"/>
    <mergeCell ref="AA312:AE312"/>
    <mergeCell ref="AF312:AJ312"/>
    <mergeCell ref="AK312:AO312"/>
    <mergeCell ref="AP311:AT311"/>
    <mergeCell ref="AU311:AY311"/>
    <mergeCell ref="AZ311:BD311"/>
    <mergeCell ref="BE311:BI311"/>
    <mergeCell ref="BJ311:BN311"/>
    <mergeCell ref="BO311:BS311"/>
    <mergeCell ref="A311:F311"/>
    <mergeCell ref="G311:S311"/>
    <mergeCell ref="T311:Z311"/>
    <mergeCell ref="AA311:AE311"/>
    <mergeCell ref="AF311:AJ311"/>
    <mergeCell ref="AK311:AO311"/>
    <mergeCell ref="AP310:AT310"/>
    <mergeCell ref="AU310:AY310"/>
    <mergeCell ref="AZ310:BD310"/>
    <mergeCell ref="BE310:BI310"/>
    <mergeCell ref="BJ310:BN310"/>
    <mergeCell ref="BO310:BS310"/>
    <mergeCell ref="A307:BL307"/>
    <mergeCell ref="A309:F310"/>
    <mergeCell ref="G309:S310"/>
    <mergeCell ref="T309:Z310"/>
    <mergeCell ref="AA309:AO309"/>
    <mergeCell ref="AP309:BD309"/>
    <mergeCell ref="BE309:BS309"/>
    <mergeCell ref="AA310:AE310"/>
    <mergeCell ref="AF310:AJ310"/>
    <mergeCell ref="AK310:AO310"/>
    <mergeCell ref="BA296:BC296"/>
    <mergeCell ref="BD296:BF296"/>
    <mergeCell ref="BG296:BI296"/>
    <mergeCell ref="BJ296:BL296"/>
    <mergeCell ref="A303:BL303"/>
    <mergeCell ref="A305:BL305"/>
    <mergeCell ref="A297:C297"/>
    <mergeCell ref="D297:V297"/>
    <mergeCell ref="W297:Y297"/>
    <mergeCell ref="Z297:AB297"/>
    <mergeCell ref="AI296:AK296"/>
    <mergeCell ref="AL296:AN296"/>
    <mergeCell ref="AO296:AQ296"/>
    <mergeCell ref="AR296:AT296"/>
    <mergeCell ref="AU296:AW296"/>
    <mergeCell ref="AX296:AZ296"/>
    <mergeCell ref="BA295:BC295"/>
    <mergeCell ref="BD295:BF295"/>
    <mergeCell ref="BG295:BI295"/>
    <mergeCell ref="BJ295:BL295"/>
    <mergeCell ref="A296:C296"/>
    <mergeCell ref="D296:V296"/>
    <mergeCell ref="W296:Y296"/>
    <mergeCell ref="Z296:AB296"/>
    <mergeCell ref="AC296:AE296"/>
    <mergeCell ref="AF296:AH296"/>
    <mergeCell ref="AI295:AK295"/>
    <mergeCell ref="AL295:AN295"/>
    <mergeCell ref="AO295:AQ295"/>
    <mergeCell ref="AR295:AT295"/>
    <mergeCell ref="AU295:AW295"/>
    <mergeCell ref="AX295:AZ295"/>
    <mergeCell ref="BA294:BC294"/>
    <mergeCell ref="BD294:BF294"/>
    <mergeCell ref="BG294:BI294"/>
    <mergeCell ref="BJ294:BL294"/>
    <mergeCell ref="A295:C295"/>
    <mergeCell ref="D295:V295"/>
    <mergeCell ref="W295:Y295"/>
    <mergeCell ref="Z295:AB295"/>
    <mergeCell ref="AC295:AE295"/>
    <mergeCell ref="AF295:AH295"/>
    <mergeCell ref="AI294:AK294"/>
    <mergeCell ref="AL294:AN294"/>
    <mergeCell ref="AO294:AQ294"/>
    <mergeCell ref="AR294:AT294"/>
    <mergeCell ref="AU294:AW294"/>
    <mergeCell ref="AX294:AZ294"/>
    <mergeCell ref="A294:C294"/>
    <mergeCell ref="D294:V294"/>
    <mergeCell ref="W294:Y294"/>
    <mergeCell ref="Z294:AB294"/>
    <mergeCell ref="AC294:AE294"/>
    <mergeCell ref="AF294:AH294"/>
    <mergeCell ref="BJ292:BL293"/>
    <mergeCell ref="W293:Y293"/>
    <mergeCell ref="Z293:AB293"/>
    <mergeCell ref="AC293:AE293"/>
    <mergeCell ref="AF293:AH293"/>
    <mergeCell ref="AI293:AK293"/>
    <mergeCell ref="AL293:AN293"/>
    <mergeCell ref="AO293:AQ293"/>
    <mergeCell ref="AR293:AT293"/>
    <mergeCell ref="BG291:BL291"/>
    <mergeCell ref="W292:AB292"/>
    <mergeCell ref="AC292:AH292"/>
    <mergeCell ref="AI292:AN292"/>
    <mergeCell ref="AO292:AT292"/>
    <mergeCell ref="AU292:AW293"/>
    <mergeCell ref="AX292:AZ293"/>
    <mergeCell ref="BA292:BC293"/>
    <mergeCell ref="BD292:BF293"/>
    <mergeCell ref="BG292:BI293"/>
    <mergeCell ref="A291:C293"/>
    <mergeCell ref="D291:V293"/>
    <mergeCell ref="W291:AH291"/>
    <mergeCell ref="AI291:AT291"/>
    <mergeCell ref="AU291:AZ291"/>
    <mergeCell ref="BA291:BF291"/>
    <mergeCell ref="AT276:AX276"/>
    <mergeCell ref="AY276:BC276"/>
    <mergeCell ref="BD276:BH276"/>
    <mergeCell ref="BI276:BM276"/>
    <mergeCell ref="BN276:BR276"/>
    <mergeCell ref="A288:BL288"/>
    <mergeCell ref="BI277:BM277"/>
    <mergeCell ref="BN277:BR277"/>
    <mergeCell ref="A278:T278"/>
    <mergeCell ref="U278:Y278"/>
    <mergeCell ref="A276:T276"/>
    <mergeCell ref="U276:Y276"/>
    <mergeCell ref="Z276:AD276"/>
    <mergeCell ref="AE276:AI276"/>
    <mergeCell ref="AJ276:AN276"/>
    <mergeCell ref="AO276:AS276"/>
    <mergeCell ref="AO275:AS275"/>
    <mergeCell ref="AT275:AX275"/>
    <mergeCell ref="AY275:BC275"/>
    <mergeCell ref="BD275:BH275"/>
    <mergeCell ref="BI275:BM275"/>
    <mergeCell ref="BN275:BR275"/>
    <mergeCell ref="AT274:AX274"/>
    <mergeCell ref="AY274:BC274"/>
    <mergeCell ref="BD274:BH274"/>
    <mergeCell ref="BI274:BM274"/>
    <mergeCell ref="BN274:BR274"/>
    <mergeCell ref="A275:T275"/>
    <mergeCell ref="U275:Y275"/>
    <mergeCell ref="Z275:AD275"/>
    <mergeCell ref="AE275:AI275"/>
    <mergeCell ref="AJ275:AN275"/>
    <mergeCell ref="A274:T274"/>
    <mergeCell ref="U274:Y274"/>
    <mergeCell ref="Z274:AD274"/>
    <mergeCell ref="AE274:AI274"/>
    <mergeCell ref="AJ274:AN274"/>
    <mergeCell ref="AO274:AS274"/>
    <mergeCell ref="AO273:AS273"/>
    <mergeCell ref="AT273:AX273"/>
    <mergeCell ref="AY273:BC273"/>
    <mergeCell ref="BD273:BH273"/>
    <mergeCell ref="BI273:BM273"/>
    <mergeCell ref="BN273:BR273"/>
    <mergeCell ref="A272:T273"/>
    <mergeCell ref="U272:AD272"/>
    <mergeCell ref="AE272:AN272"/>
    <mergeCell ref="AO272:AX272"/>
    <mergeCell ref="AY272:BH272"/>
    <mergeCell ref="BI272:BR272"/>
    <mergeCell ref="U273:Y273"/>
    <mergeCell ref="Z273:AD273"/>
    <mergeCell ref="AE273:AI273"/>
    <mergeCell ref="AJ273:AN273"/>
    <mergeCell ref="AP222:AT222"/>
    <mergeCell ref="AU222:AY222"/>
    <mergeCell ref="AZ222:BD222"/>
    <mergeCell ref="BE222:BI222"/>
    <mergeCell ref="A269:BL269"/>
    <mergeCell ref="A270:BL270"/>
    <mergeCell ref="BE223:BI223"/>
    <mergeCell ref="A224:C224"/>
    <mergeCell ref="D224:P224"/>
    <mergeCell ref="Q224:U224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BT169:BX169"/>
    <mergeCell ref="A216:BL216"/>
    <mergeCell ref="A218:C219"/>
    <mergeCell ref="D218:P219"/>
    <mergeCell ref="Q218:U219"/>
    <mergeCell ref="V218:AE219"/>
    <mergeCell ref="AF218:AT218"/>
    <mergeCell ref="AU218:BI218"/>
    <mergeCell ref="AF219:AJ219"/>
    <mergeCell ref="AK219:AO219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A167:C167"/>
    <mergeCell ref="D167:P167"/>
    <mergeCell ref="Q167:U167"/>
    <mergeCell ref="V167:AE167"/>
    <mergeCell ref="AF167:AJ167"/>
    <mergeCell ref="AK167:AO167"/>
    <mergeCell ref="BJ165:BX165"/>
    <mergeCell ref="AF166:AJ166"/>
    <mergeCell ref="AK166:AO166"/>
    <mergeCell ref="AP166:AT166"/>
    <mergeCell ref="AU166:AY166"/>
    <mergeCell ref="AZ166:BD166"/>
    <mergeCell ref="BE166:BI166"/>
    <mergeCell ref="BJ166:BN166"/>
    <mergeCell ref="BO166:BS166"/>
    <mergeCell ref="BT166:BX166"/>
    <mergeCell ref="A165:C166"/>
    <mergeCell ref="D165:P166"/>
    <mergeCell ref="Q165:U166"/>
    <mergeCell ref="V165:AE166"/>
    <mergeCell ref="AF165:AT165"/>
    <mergeCell ref="AU165:BI165"/>
    <mergeCell ref="AL155:AP155"/>
    <mergeCell ref="AQ155:AU155"/>
    <mergeCell ref="AV155:AX155"/>
    <mergeCell ref="AY155:BC155"/>
    <mergeCell ref="A161:BL161"/>
    <mergeCell ref="A163:BL163"/>
    <mergeCell ref="AQ156:AU156"/>
    <mergeCell ref="AV156:AX156"/>
    <mergeCell ref="AY156:BC156"/>
    <mergeCell ref="A157:C157"/>
    <mergeCell ref="AL154:AP154"/>
    <mergeCell ref="AQ154:AU154"/>
    <mergeCell ref="AV154:AX154"/>
    <mergeCell ref="AY154:BC154"/>
    <mergeCell ref="A155:C155"/>
    <mergeCell ref="D155:S155"/>
    <mergeCell ref="T155:X155"/>
    <mergeCell ref="Y155:AC155"/>
    <mergeCell ref="AD155:AF155"/>
    <mergeCell ref="AG155:AK155"/>
    <mergeCell ref="AL153:AP153"/>
    <mergeCell ref="AQ153:AU153"/>
    <mergeCell ref="AV153:AX153"/>
    <mergeCell ref="AY153:BC153"/>
    <mergeCell ref="A154:C154"/>
    <mergeCell ref="D154:S154"/>
    <mergeCell ref="T154:X154"/>
    <mergeCell ref="Y154:AC154"/>
    <mergeCell ref="AD154:AF154"/>
    <mergeCell ref="AG154:AK154"/>
    <mergeCell ref="A153:C153"/>
    <mergeCell ref="D153:S153"/>
    <mergeCell ref="T153:X153"/>
    <mergeCell ref="Y153:AC153"/>
    <mergeCell ref="AD153:AF153"/>
    <mergeCell ref="AG153:AK153"/>
    <mergeCell ref="AD152:AF152"/>
    <mergeCell ref="AG152:AK152"/>
    <mergeCell ref="AL152:AP152"/>
    <mergeCell ref="AQ152:AU152"/>
    <mergeCell ref="AV152:AX152"/>
    <mergeCell ref="AY152:BC152"/>
    <mergeCell ref="BN142:BP142"/>
    <mergeCell ref="BQ142:BU142"/>
    <mergeCell ref="A148:BL148"/>
    <mergeCell ref="A149:AW149"/>
    <mergeCell ref="A151:C152"/>
    <mergeCell ref="D151:S152"/>
    <mergeCell ref="T151:AK151"/>
    <mergeCell ref="AL151:BC151"/>
    <mergeCell ref="T152:X152"/>
    <mergeCell ref="Y152:AC152"/>
    <mergeCell ref="AL142:AP142"/>
    <mergeCell ref="AQ142:AU142"/>
    <mergeCell ref="AV142:AX142"/>
    <mergeCell ref="AY142:BC142"/>
    <mergeCell ref="BD142:BH142"/>
    <mergeCell ref="BI142:BM142"/>
    <mergeCell ref="A142:C142"/>
    <mergeCell ref="D142:S142"/>
    <mergeCell ref="T142:X142"/>
    <mergeCell ref="Y142:AC142"/>
    <mergeCell ref="AD142:AF142"/>
    <mergeCell ref="AG142:AK142"/>
    <mergeCell ref="AV141:AX141"/>
    <mergeCell ref="AY141:BC141"/>
    <mergeCell ref="BD141:BH141"/>
    <mergeCell ref="BI141:BM141"/>
    <mergeCell ref="BN141:BP141"/>
    <mergeCell ref="BQ141:BU141"/>
    <mergeCell ref="BN140:BP140"/>
    <mergeCell ref="BQ140:BU140"/>
    <mergeCell ref="A141:C141"/>
    <mergeCell ref="D141:S141"/>
    <mergeCell ref="T141:X141"/>
    <mergeCell ref="Y141:AC141"/>
    <mergeCell ref="AD141:AF141"/>
    <mergeCell ref="AG141:AK141"/>
    <mergeCell ref="AL141:AP141"/>
    <mergeCell ref="AQ141:AU141"/>
    <mergeCell ref="AL140:AP140"/>
    <mergeCell ref="AQ140:AU140"/>
    <mergeCell ref="AV140:AX140"/>
    <mergeCell ref="AY140:BC140"/>
    <mergeCell ref="BD140:BH140"/>
    <mergeCell ref="BI140:BM140"/>
    <mergeCell ref="A140:C140"/>
    <mergeCell ref="D140:S140"/>
    <mergeCell ref="T140:X140"/>
    <mergeCell ref="Y140:AC140"/>
    <mergeCell ref="AD140:AF140"/>
    <mergeCell ref="AG140:AK140"/>
    <mergeCell ref="AV139:AX139"/>
    <mergeCell ref="AY139:BC139"/>
    <mergeCell ref="BD139:BH139"/>
    <mergeCell ref="BI139:BM139"/>
    <mergeCell ref="BN139:BP139"/>
    <mergeCell ref="BQ139:BU139"/>
    <mergeCell ref="T139:X139"/>
    <mergeCell ref="Y139:AC139"/>
    <mergeCell ref="AD139:AF139"/>
    <mergeCell ref="AG139:AK139"/>
    <mergeCell ref="AL139:AP139"/>
    <mergeCell ref="AQ139:AU139"/>
    <mergeCell ref="AZ130:BB130"/>
    <mergeCell ref="BC130:BG130"/>
    <mergeCell ref="A133:BL133"/>
    <mergeCell ref="A135:BL135"/>
    <mergeCell ref="A136:BL136"/>
    <mergeCell ref="A138:C139"/>
    <mergeCell ref="D138:S139"/>
    <mergeCell ref="T138:AK138"/>
    <mergeCell ref="AL138:BC138"/>
    <mergeCell ref="BD138:BU138"/>
    <mergeCell ref="AZ129:BB129"/>
    <mergeCell ref="BC129:BG129"/>
    <mergeCell ref="A130:E130"/>
    <mergeCell ref="F130:W130"/>
    <mergeCell ref="X130:AB130"/>
    <mergeCell ref="AC130:AG130"/>
    <mergeCell ref="AH130:AJ130"/>
    <mergeCell ref="AK130:AO130"/>
    <mergeCell ref="AP130:AT130"/>
    <mergeCell ref="AU130:AY130"/>
    <mergeCell ref="AZ128:BB128"/>
    <mergeCell ref="BC128:BG128"/>
    <mergeCell ref="A129:E129"/>
    <mergeCell ref="F129:W129"/>
    <mergeCell ref="X129:AB129"/>
    <mergeCell ref="AC129:AG129"/>
    <mergeCell ref="AH129:AJ129"/>
    <mergeCell ref="AK129:AO129"/>
    <mergeCell ref="AP129:AT129"/>
    <mergeCell ref="AU129:AY129"/>
    <mergeCell ref="AZ127:BB127"/>
    <mergeCell ref="BC127:BG127"/>
    <mergeCell ref="A128:E128"/>
    <mergeCell ref="F128:W128"/>
    <mergeCell ref="X128:AB128"/>
    <mergeCell ref="AC128:AG128"/>
    <mergeCell ref="AH128:AJ128"/>
    <mergeCell ref="AK128:AO128"/>
    <mergeCell ref="AP128:AT128"/>
    <mergeCell ref="AU128:AY128"/>
    <mergeCell ref="A126:E127"/>
    <mergeCell ref="F126:W127"/>
    <mergeCell ref="X126:AO126"/>
    <mergeCell ref="AP126:BG126"/>
    <mergeCell ref="X127:AB127"/>
    <mergeCell ref="AC127:AG127"/>
    <mergeCell ref="AH127:AJ127"/>
    <mergeCell ref="AK127:AO127"/>
    <mergeCell ref="AP127:AT127"/>
    <mergeCell ref="AU127:AY127"/>
    <mergeCell ref="AP105:AT105"/>
    <mergeCell ref="AU105:AY105"/>
    <mergeCell ref="AZ105:BB105"/>
    <mergeCell ref="BC105:BG105"/>
    <mergeCell ref="A123:BL123"/>
    <mergeCell ref="A124:AW124"/>
    <mergeCell ref="BC106:BG106"/>
    <mergeCell ref="A107:D107"/>
    <mergeCell ref="E107:W107"/>
    <mergeCell ref="X107:AB107"/>
    <mergeCell ref="AP104:AT104"/>
    <mergeCell ref="AU104:AY104"/>
    <mergeCell ref="AZ104:BB104"/>
    <mergeCell ref="BC104:BG104"/>
    <mergeCell ref="A105:D105"/>
    <mergeCell ref="E105:W105"/>
    <mergeCell ref="X105:AB105"/>
    <mergeCell ref="AC105:AG105"/>
    <mergeCell ref="AH105:AJ105"/>
    <mergeCell ref="AK105:AO105"/>
    <mergeCell ref="AP103:AT103"/>
    <mergeCell ref="AU103:AY103"/>
    <mergeCell ref="AZ103:BB103"/>
    <mergeCell ref="BC103:BG103"/>
    <mergeCell ref="A104:D104"/>
    <mergeCell ref="E104:W104"/>
    <mergeCell ref="X104:AB104"/>
    <mergeCell ref="AC104:AG104"/>
    <mergeCell ref="AH104:AJ104"/>
    <mergeCell ref="AK104:AO104"/>
    <mergeCell ref="A103:D103"/>
    <mergeCell ref="E103:W103"/>
    <mergeCell ref="X103:AB103"/>
    <mergeCell ref="AC103:AG103"/>
    <mergeCell ref="AH103:AJ103"/>
    <mergeCell ref="AK103:AO103"/>
    <mergeCell ref="AH102:AJ102"/>
    <mergeCell ref="AK102:AO102"/>
    <mergeCell ref="AP102:AT102"/>
    <mergeCell ref="AU102:AY102"/>
    <mergeCell ref="AZ102:BB102"/>
    <mergeCell ref="BC102:BG102"/>
    <mergeCell ref="BR96:BT96"/>
    <mergeCell ref="BU96:BY96"/>
    <mergeCell ref="A98:BL98"/>
    <mergeCell ref="A99:AW99"/>
    <mergeCell ref="A101:D102"/>
    <mergeCell ref="E101:W102"/>
    <mergeCell ref="X101:AO101"/>
    <mergeCell ref="AP101:BG101"/>
    <mergeCell ref="X102:AB102"/>
    <mergeCell ref="AC102:AG102"/>
    <mergeCell ref="AP96:AT96"/>
    <mergeCell ref="AU96:AY96"/>
    <mergeCell ref="AZ96:BB96"/>
    <mergeCell ref="BC96:BG96"/>
    <mergeCell ref="BH96:BL96"/>
    <mergeCell ref="BM96:BQ96"/>
    <mergeCell ref="A96:E96"/>
    <mergeCell ref="F96:W96"/>
    <mergeCell ref="X96:AB96"/>
    <mergeCell ref="AC96:AG96"/>
    <mergeCell ref="AH96:AJ96"/>
    <mergeCell ref="AK96:AO96"/>
    <mergeCell ref="AZ95:BB95"/>
    <mergeCell ref="BC95:BG95"/>
    <mergeCell ref="BH95:BL95"/>
    <mergeCell ref="BM95:BQ95"/>
    <mergeCell ref="BR95:BT95"/>
    <mergeCell ref="BU95:BY95"/>
    <mergeCell ref="BR94:BT94"/>
    <mergeCell ref="BU94:BY94"/>
    <mergeCell ref="A95:E95"/>
    <mergeCell ref="F95:W95"/>
    <mergeCell ref="X95:AB95"/>
    <mergeCell ref="AC95:AG95"/>
    <mergeCell ref="AH95:AJ95"/>
    <mergeCell ref="AK95:AO95"/>
    <mergeCell ref="AP95:AT95"/>
    <mergeCell ref="AU95:AY95"/>
    <mergeCell ref="AP94:AT94"/>
    <mergeCell ref="AU94:AY94"/>
    <mergeCell ref="AZ94:BB94"/>
    <mergeCell ref="BC94:BG94"/>
    <mergeCell ref="BH94:BL94"/>
    <mergeCell ref="BM94:BQ94"/>
    <mergeCell ref="A94:E94"/>
    <mergeCell ref="F94:W94"/>
    <mergeCell ref="X94:AB94"/>
    <mergeCell ref="AC94:AG94"/>
    <mergeCell ref="AH94:AJ94"/>
    <mergeCell ref="AK94:AO94"/>
    <mergeCell ref="AZ93:BB93"/>
    <mergeCell ref="BC93:BG93"/>
    <mergeCell ref="BH93:BL93"/>
    <mergeCell ref="BM93:BQ93"/>
    <mergeCell ref="BR93:BT93"/>
    <mergeCell ref="BU93:BY93"/>
    <mergeCell ref="X93:AB93"/>
    <mergeCell ref="AC93:AG93"/>
    <mergeCell ref="AH93:AJ93"/>
    <mergeCell ref="AK93:AO93"/>
    <mergeCell ref="AP93:AT93"/>
    <mergeCell ref="AU93:AY93"/>
    <mergeCell ref="BM71:BQ71"/>
    <mergeCell ref="BR71:BT71"/>
    <mergeCell ref="BU71:BY71"/>
    <mergeCell ref="A89:BL89"/>
    <mergeCell ref="A90:BL90"/>
    <mergeCell ref="A92:E93"/>
    <mergeCell ref="F92:W93"/>
    <mergeCell ref="X92:AO92"/>
    <mergeCell ref="AP92:BG92"/>
    <mergeCell ref="BH92:BY92"/>
    <mergeCell ref="AK71:AO71"/>
    <mergeCell ref="AP71:AT71"/>
    <mergeCell ref="AU71:AY71"/>
    <mergeCell ref="AZ71:BB71"/>
    <mergeCell ref="BC71:BG71"/>
    <mergeCell ref="BH71:BL71"/>
    <mergeCell ref="BC70:BG70"/>
    <mergeCell ref="BH70:BL70"/>
    <mergeCell ref="BM70:BQ70"/>
    <mergeCell ref="BR70:BT70"/>
    <mergeCell ref="BU70:BY70"/>
    <mergeCell ref="A71:D71"/>
    <mergeCell ref="E71:W71"/>
    <mergeCell ref="X71:AB71"/>
    <mergeCell ref="AC71:AG71"/>
    <mergeCell ref="AH71:AJ71"/>
    <mergeCell ref="BU69:BY69"/>
    <mergeCell ref="A70:D70"/>
    <mergeCell ref="E70:W70"/>
    <mergeCell ref="X70:AB70"/>
    <mergeCell ref="AC70:AG70"/>
    <mergeCell ref="AH70:AJ70"/>
    <mergeCell ref="AK70:AO70"/>
    <mergeCell ref="AP70:AT70"/>
    <mergeCell ref="AU70:AY70"/>
    <mergeCell ref="AZ70:BB70"/>
    <mergeCell ref="AU69:AY69"/>
    <mergeCell ref="AZ69:BB69"/>
    <mergeCell ref="BC69:BG69"/>
    <mergeCell ref="BH69:BL69"/>
    <mergeCell ref="BM69:BQ69"/>
    <mergeCell ref="BR69:BT69"/>
    <mergeCell ref="BM68:BQ68"/>
    <mergeCell ref="BR68:BT68"/>
    <mergeCell ref="BU68:BY68"/>
    <mergeCell ref="A69:D69"/>
    <mergeCell ref="E69:W69"/>
    <mergeCell ref="X69:AB69"/>
    <mergeCell ref="AC69:AG69"/>
    <mergeCell ref="AH69:AJ69"/>
    <mergeCell ref="AK69:AO69"/>
    <mergeCell ref="AP69:AT69"/>
    <mergeCell ref="AK68:AO68"/>
    <mergeCell ref="AP68:AT68"/>
    <mergeCell ref="AU68:AY68"/>
    <mergeCell ref="AZ68:BB68"/>
    <mergeCell ref="BC68:BG68"/>
    <mergeCell ref="BH68:BL68"/>
    <mergeCell ref="A64:BL64"/>
    <mergeCell ref="A65:BL65"/>
    <mergeCell ref="A67:D68"/>
    <mergeCell ref="E67:W68"/>
    <mergeCell ref="X67:AO67"/>
    <mergeCell ref="AP67:BG67"/>
    <mergeCell ref="BH67:BY67"/>
    <mergeCell ref="X68:AB68"/>
    <mergeCell ref="AC68:AG68"/>
    <mergeCell ref="AH68:AJ68"/>
    <mergeCell ref="AK50:AO50"/>
    <mergeCell ref="AP50:AT50"/>
    <mergeCell ref="AU50:AY50"/>
    <mergeCell ref="AZ50:BB50"/>
    <mergeCell ref="BC50:BG50"/>
    <mergeCell ref="A63:BZ63"/>
    <mergeCell ref="AK51:AO51"/>
    <mergeCell ref="AP51:AT51"/>
    <mergeCell ref="AU51:AY51"/>
    <mergeCell ref="AZ51:BB51"/>
    <mergeCell ref="AK49:AO49"/>
    <mergeCell ref="AP49:AT49"/>
    <mergeCell ref="AU49:AY49"/>
    <mergeCell ref="AZ49:BB49"/>
    <mergeCell ref="BC49:BG49"/>
    <mergeCell ref="A50:D50"/>
    <mergeCell ref="E50:W50"/>
    <mergeCell ref="X50:AB50"/>
    <mergeCell ref="AC50:AG50"/>
    <mergeCell ref="AH50:AJ50"/>
    <mergeCell ref="AK48:AO48"/>
    <mergeCell ref="AP48:AT48"/>
    <mergeCell ref="AU48:AY48"/>
    <mergeCell ref="AZ48:BB48"/>
    <mergeCell ref="BC48:BG48"/>
    <mergeCell ref="A49:D49"/>
    <mergeCell ref="E49:W49"/>
    <mergeCell ref="X49:AB49"/>
    <mergeCell ref="AC49:AG49"/>
    <mergeCell ref="AH49:AJ49"/>
    <mergeCell ref="AK47:AO47"/>
    <mergeCell ref="AP47:AT47"/>
    <mergeCell ref="AU47:AY47"/>
    <mergeCell ref="AZ47:BB47"/>
    <mergeCell ref="BC47:BG47"/>
    <mergeCell ref="A48:D48"/>
    <mergeCell ref="E48:W48"/>
    <mergeCell ref="X48:AB48"/>
    <mergeCell ref="AC48:AG48"/>
    <mergeCell ref="AH48:AJ48"/>
    <mergeCell ref="BU30:BY30"/>
    <mergeCell ref="A43:BL43"/>
    <mergeCell ref="A44:AW44"/>
    <mergeCell ref="A46:D47"/>
    <mergeCell ref="E46:W47"/>
    <mergeCell ref="X46:AO46"/>
    <mergeCell ref="AP46:BG46"/>
    <mergeCell ref="X47:AB47"/>
    <mergeCell ref="AC47:AG47"/>
    <mergeCell ref="AH47:AJ4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A1:BL1"/>
    <mergeCell ref="A2:BL2"/>
    <mergeCell ref="A4:BL4"/>
    <mergeCell ref="A7:AD7"/>
    <mergeCell ref="AE7:AJ7"/>
    <mergeCell ref="A8:AD8"/>
    <mergeCell ref="AE8:AX8"/>
  </mergeCells>
  <conditionalFormatting sqref="A142 A296 A155">
    <cfRule type="cellIs" dxfId="194" priority="200" stopIfTrue="1" operator="equal">
      <formula>A141</formula>
    </cfRule>
  </conditionalFormatting>
  <conditionalFormatting sqref="A169:C169 A222:C222">
    <cfRule type="cellIs" dxfId="193" priority="201" stopIfTrue="1" operator="equal">
      <formula>A168</formula>
    </cfRule>
    <cfRule type="cellIs" dxfId="192" priority="202" stopIfTrue="1" operator="equal">
      <formula>0</formula>
    </cfRule>
  </conditionalFormatting>
  <conditionalFormatting sqref="A143">
    <cfRule type="cellIs" dxfId="191" priority="199" stopIfTrue="1" operator="equal">
      <formula>A142</formula>
    </cfRule>
  </conditionalFormatting>
  <conditionalFormatting sqref="A144">
    <cfRule type="cellIs" dxfId="190" priority="198" stopIfTrue="1" operator="equal">
      <formula>A143</formula>
    </cfRule>
  </conditionalFormatting>
  <conditionalFormatting sqref="A145">
    <cfRule type="cellIs" dxfId="189" priority="197" stopIfTrue="1" operator="equal">
      <formula>A144</formula>
    </cfRule>
  </conditionalFormatting>
  <conditionalFormatting sqref="A146">
    <cfRule type="cellIs" dxfId="188" priority="196" stopIfTrue="1" operator="equal">
      <formula>A145</formula>
    </cfRule>
  </conditionalFormatting>
  <conditionalFormatting sqref="A156">
    <cfRule type="cellIs" dxfId="187" priority="194" stopIfTrue="1" operator="equal">
      <formula>A155</formula>
    </cfRule>
  </conditionalFormatting>
  <conditionalFormatting sqref="A157">
    <cfRule type="cellIs" dxfId="186" priority="193" stopIfTrue="1" operator="equal">
      <formula>A156</formula>
    </cfRule>
  </conditionalFormatting>
  <conditionalFormatting sqref="A158">
    <cfRule type="cellIs" dxfId="185" priority="192" stopIfTrue="1" operator="equal">
      <formula>A157</formula>
    </cfRule>
  </conditionalFormatting>
  <conditionalFormatting sqref="A159">
    <cfRule type="cellIs" dxfId="184" priority="191" stopIfTrue="1" operator="equal">
      <formula>A158</formula>
    </cfRule>
  </conditionalFormatting>
  <conditionalFormatting sqref="A297">
    <cfRule type="cellIs" dxfId="183" priority="5" stopIfTrue="1" operator="equal">
      <formula>A296</formula>
    </cfRule>
  </conditionalFormatting>
  <conditionalFormatting sqref="A298">
    <cfRule type="cellIs" dxfId="182" priority="4" stopIfTrue="1" operator="equal">
      <formula>A297</formula>
    </cfRule>
  </conditionalFormatting>
  <conditionalFormatting sqref="A170:C170">
    <cfRule type="cellIs" dxfId="181" priority="188" stopIfTrue="1" operator="equal">
      <formula>A169</formula>
    </cfRule>
    <cfRule type="cellIs" dxfId="180" priority="189" stopIfTrue="1" operator="equal">
      <formula>0</formula>
    </cfRule>
  </conditionalFormatting>
  <conditionalFormatting sqref="A171:C171">
    <cfRule type="cellIs" dxfId="179" priority="186" stopIfTrue="1" operator="equal">
      <formula>A170</formula>
    </cfRule>
    <cfRule type="cellIs" dxfId="178" priority="187" stopIfTrue="1" operator="equal">
      <formula>0</formula>
    </cfRule>
  </conditionalFormatting>
  <conditionalFormatting sqref="A172:C172">
    <cfRule type="cellIs" dxfId="177" priority="184" stopIfTrue="1" operator="equal">
      <formula>A171</formula>
    </cfRule>
    <cfRule type="cellIs" dxfId="176" priority="185" stopIfTrue="1" operator="equal">
      <formula>0</formula>
    </cfRule>
  </conditionalFormatting>
  <conditionalFormatting sqref="A173:C173">
    <cfRule type="cellIs" dxfId="175" priority="182" stopIfTrue="1" operator="equal">
      <formula>A172</formula>
    </cfRule>
    <cfRule type="cellIs" dxfId="174" priority="183" stopIfTrue="1" operator="equal">
      <formula>0</formula>
    </cfRule>
  </conditionalFormatting>
  <conditionalFormatting sqref="A174:C174">
    <cfRule type="cellIs" dxfId="173" priority="180" stopIfTrue="1" operator="equal">
      <formula>A173</formula>
    </cfRule>
    <cfRule type="cellIs" dxfId="172" priority="181" stopIfTrue="1" operator="equal">
      <formula>0</formula>
    </cfRule>
  </conditionalFormatting>
  <conditionalFormatting sqref="A175:C175">
    <cfRule type="cellIs" dxfId="171" priority="178" stopIfTrue="1" operator="equal">
      <formula>A174</formula>
    </cfRule>
    <cfRule type="cellIs" dxfId="170" priority="179" stopIfTrue="1" operator="equal">
      <formula>0</formula>
    </cfRule>
  </conditionalFormatting>
  <conditionalFormatting sqref="A176:C176">
    <cfRule type="cellIs" dxfId="169" priority="176" stopIfTrue="1" operator="equal">
      <formula>A175</formula>
    </cfRule>
    <cfRule type="cellIs" dxfId="168" priority="177" stopIfTrue="1" operator="equal">
      <formula>0</formula>
    </cfRule>
  </conditionalFormatting>
  <conditionalFormatting sqref="A177:C177">
    <cfRule type="cellIs" dxfId="167" priority="174" stopIfTrue="1" operator="equal">
      <formula>A176</formula>
    </cfRule>
    <cfRule type="cellIs" dxfId="166" priority="175" stopIfTrue="1" operator="equal">
      <formula>0</formula>
    </cfRule>
  </conditionalFormatting>
  <conditionalFormatting sqref="A178:C178">
    <cfRule type="cellIs" dxfId="165" priority="172" stopIfTrue="1" operator="equal">
      <formula>A177</formula>
    </cfRule>
    <cfRule type="cellIs" dxfId="164" priority="173" stopIfTrue="1" operator="equal">
      <formula>0</formula>
    </cfRule>
  </conditionalFormatting>
  <conditionalFormatting sqref="A179:C179">
    <cfRule type="cellIs" dxfId="163" priority="170" stopIfTrue="1" operator="equal">
      <formula>A178</formula>
    </cfRule>
    <cfRule type="cellIs" dxfId="162" priority="171" stopIfTrue="1" operator="equal">
      <formula>0</formula>
    </cfRule>
  </conditionalFormatting>
  <conditionalFormatting sqref="A180:C180">
    <cfRule type="cellIs" dxfId="161" priority="168" stopIfTrue="1" operator="equal">
      <formula>A179</formula>
    </cfRule>
    <cfRule type="cellIs" dxfId="160" priority="169" stopIfTrue="1" operator="equal">
      <formula>0</formula>
    </cfRule>
  </conditionalFormatting>
  <conditionalFormatting sqref="A181:C181">
    <cfRule type="cellIs" dxfId="159" priority="166" stopIfTrue="1" operator="equal">
      <formula>A180</formula>
    </cfRule>
    <cfRule type="cellIs" dxfId="158" priority="167" stopIfTrue="1" operator="equal">
      <formula>0</formula>
    </cfRule>
  </conditionalFormatting>
  <conditionalFormatting sqref="A182:C182">
    <cfRule type="cellIs" dxfId="157" priority="164" stopIfTrue="1" operator="equal">
      <formula>A181</formula>
    </cfRule>
    <cfRule type="cellIs" dxfId="156" priority="165" stopIfTrue="1" operator="equal">
      <formula>0</formula>
    </cfRule>
  </conditionalFormatting>
  <conditionalFormatting sqref="A183:C183">
    <cfRule type="cellIs" dxfId="155" priority="162" stopIfTrue="1" operator="equal">
      <formula>A182</formula>
    </cfRule>
    <cfRule type="cellIs" dxfId="154" priority="163" stopIfTrue="1" operator="equal">
      <formula>0</formula>
    </cfRule>
  </conditionalFormatting>
  <conditionalFormatting sqref="A184:C184">
    <cfRule type="cellIs" dxfId="153" priority="160" stopIfTrue="1" operator="equal">
      <formula>A183</formula>
    </cfRule>
    <cfRule type="cellIs" dxfId="152" priority="161" stopIfTrue="1" operator="equal">
      <formula>0</formula>
    </cfRule>
  </conditionalFormatting>
  <conditionalFormatting sqref="A185:C185">
    <cfRule type="cellIs" dxfId="151" priority="158" stopIfTrue="1" operator="equal">
      <formula>A184</formula>
    </cfRule>
    <cfRule type="cellIs" dxfId="150" priority="159" stopIfTrue="1" operator="equal">
      <formula>0</formula>
    </cfRule>
  </conditionalFormatting>
  <conditionalFormatting sqref="A186:C186">
    <cfRule type="cellIs" dxfId="149" priority="156" stopIfTrue="1" operator="equal">
      <formula>A185</formula>
    </cfRule>
    <cfRule type="cellIs" dxfId="148" priority="157" stopIfTrue="1" operator="equal">
      <formula>0</formula>
    </cfRule>
  </conditionalFormatting>
  <conditionalFormatting sqref="A187:C187">
    <cfRule type="cellIs" dxfId="147" priority="154" stopIfTrue="1" operator="equal">
      <formula>A186</formula>
    </cfRule>
    <cfRule type="cellIs" dxfId="146" priority="155" stopIfTrue="1" operator="equal">
      <formula>0</formula>
    </cfRule>
  </conditionalFormatting>
  <conditionalFormatting sqref="A188:C188">
    <cfRule type="cellIs" dxfId="145" priority="152" stopIfTrue="1" operator="equal">
      <formula>A187</formula>
    </cfRule>
    <cfRule type="cellIs" dxfId="144" priority="153" stopIfTrue="1" operator="equal">
      <formula>0</formula>
    </cfRule>
  </conditionalFormatting>
  <conditionalFormatting sqref="A189:C189">
    <cfRule type="cellIs" dxfId="143" priority="150" stopIfTrue="1" operator="equal">
      <formula>A188</formula>
    </cfRule>
    <cfRule type="cellIs" dxfId="142" priority="151" stopIfTrue="1" operator="equal">
      <formula>0</formula>
    </cfRule>
  </conditionalFormatting>
  <conditionalFormatting sqref="A190:C190">
    <cfRule type="cellIs" dxfId="141" priority="148" stopIfTrue="1" operator="equal">
      <formula>A189</formula>
    </cfRule>
    <cfRule type="cellIs" dxfId="140" priority="149" stopIfTrue="1" operator="equal">
      <formula>0</formula>
    </cfRule>
  </conditionalFormatting>
  <conditionalFormatting sqref="A191:C191">
    <cfRule type="cellIs" dxfId="139" priority="146" stopIfTrue="1" operator="equal">
      <formula>A190</formula>
    </cfRule>
    <cfRule type="cellIs" dxfId="138" priority="147" stopIfTrue="1" operator="equal">
      <formula>0</formula>
    </cfRule>
  </conditionalFormatting>
  <conditionalFormatting sqref="A192:C192">
    <cfRule type="cellIs" dxfId="137" priority="144" stopIfTrue="1" operator="equal">
      <formula>A191</formula>
    </cfRule>
    <cfRule type="cellIs" dxfId="136" priority="145" stopIfTrue="1" operator="equal">
      <formula>0</formula>
    </cfRule>
  </conditionalFormatting>
  <conditionalFormatting sqref="A193:C193">
    <cfRule type="cellIs" dxfId="135" priority="142" stopIfTrue="1" operator="equal">
      <formula>A192</formula>
    </cfRule>
    <cfRule type="cellIs" dxfId="134" priority="143" stopIfTrue="1" operator="equal">
      <formula>0</formula>
    </cfRule>
  </conditionalFormatting>
  <conditionalFormatting sqref="A194:C194">
    <cfRule type="cellIs" dxfId="133" priority="140" stopIfTrue="1" operator="equal">
      <formula>A193</formula>
    </cfRule>
    <cfRule type="cellIs" dxfId="132" priority="141" stopIfTrue="1" operator="equal">
      <formula>0</formula>
    </cfRule>
  </conditionalFormatting>
  <conditionalFormatting sqref="A195:C195">
    <cfRule type="cellIs" dxfId="131" priority="138" stopIfTrue="1" operator="equal">
      <formula>A194</formula>
    </cfRule>
    <cfRule type="cellIs" dxfId="130" priority="139" stopIfTrue="1" operator="equal">
      <formula>0</formula>
    </cfRule>
  </conditionalFormatting>
  <conditionalFormatting sqref="A196:C196">
    <cfRule type="cellIs" dxfId="129" priority="136" stopIfTrue="1" operator="equal">
      <formula>A195</formula>
    </cfRule>
    <cfRule type="cellIs" dxfId="128" priority="137" stopIfTrue="1" operator="equal">
      <formula>0</formula>
    </cfRule>
  </conditionalFormatting>
  <conditionalFormatting sqref="A197:C197">
    <cfRule type="cellIs" dxfId="127" priority="134" stopIfTrue="1" operator="equal">
      <formula>A196</formula>
    </cfRule>
    <cfRule type="cellIs" dxfId="126" priority="135" stopIfTrue="1" operator="equal">
      <formula>0</formula>
    </cfRule>
  </conditionalFormatting>
  <conditionalFormatting sqref="A198:C198">
    <cfRule type="cellIs" dxfId="125" priority="132" stopIfTrue="1" operator="equal">
      <formula>A197</formula>
    </cfRule>
    <cfRule type="cellIs" dxfId="124" priority="133" stopIfTrue="1" operator="equal">
      <formula>0</formula>
    </cfRule>
  </conditionalFormatting>
  <conditionalFormatting sqref="A199:C199">
    <cfRule type="cellIs" dxfId="123" priority="130" stopIfTrue="1" operator="equal">
      <formula>A198</formula>
    </cfRule>
    <cfRule type="cellIs" dxfId="122" priority="131" stopIfTrue="1" operator="equal">
      <formula>0</formula>
    </cfRule>
  </conditionalFormatting>
  <conditionalFormatting sqref="A200:C200">
    <cfRule type="cellIs" dxfId="121" priority="128" stopIfTrue="1" operator="equal">
      <formula>A199</formula>
    </cfRule>
    <cfRule type="cellIs" dxfId="120" priority="129" stopIfTrue="1" operator="equal">
      <formula>0</formula>
    </cfRule>
  </conditionalFormatting>
  <conditionalFormatting sqref="A201:C201">
    <cfRule type="cellIs" dxfId="119" priority="126" stopIfTrue="1" operator="equal">
      <formula>A200</formula>
    </cfRule>
    <cfRule type="cellIs" dxfId="118" priority="127" stopIfTrue="1" operator="equal">
      <formula>0</formula>
    </cfRule>
  </conditionalFormatting>
  <conditionalFormatting sqref="A202:C202">
    <cfRule type="cellIs" dxfId="117" priority="124" stopIfTrue="1" operator="equal">
      <formula>A201</formula>
    </cfRule>
    <cfRule type="cellIs" dxfId="116" priority="125" stopIfTrue="1" operator="equal">
      <formula>0</formula>
    </cfRule>
  </conditionalFormatting>
  <conditionalFormatting sqref="A203:C203">
    <cfRule type="cellIs" dxfId="115" priority="122" stopIfTrue="1" operator="equal">
      <formula>A202</formula>
    </cfRule>
    <cfRule type="cellIs" dxfId="114" priority="123" stopIfTrue="1" operator="equal">
      <formula>0</formula>
    </cfRule>
  </conditionalFormatting>
  <conditionalFormatting sqref="A204:C204">
    <cfRule type="cellIs" dxfId="113" priority="120" stopIfTrue="1" operator="equal">
      <formula>A203</formula>
    </cfRule>
    <cfRule type="cellIs" dxfId="112" priority="121" stopIfTrue="1" operator="equal">
      <formula>0</formula>
    </cfRule>
  </conditionalFormatting>
  <conditionalFormatting sqref="A205:C205">
    <cfRule type="cellIs" dxfId="111" priority="118" stopIfTrue="1" operator="equal">
      <formula>A204</formula>
    </cfRule>
    <cfRule type="cellIs" dxfId="110" priority="119" stopIfTrue="1" operator="equal">
      <formula>0</formula>
    </cfRule>
  </conditionalFormatting>
  <conditionalFormatting sqref="A206:C206">
    <cfRule type="cellIs" dxfId="109" priority="116" stopIfTrue="1" operator="equal">
      <formula>A205</formula>
    </cfRule>
    <cfRule type="cellIs" dxfId="108" priority="117" stopIfTrue="1" operator="equal">
      <formula>0</formula>
    </cfRule>
  </conditionalFormatting>
  <conditionalFormatting sqref="A207:C207">
    <cfRule type="cellIs" dxfId="107" priority="114" stopIfTrue="1" operator="equal">
      <formula>A206</formula>
    </cfRule>
    <cfRule type="cellIs" dxfId="106" priority="115" stopIfTrue="1" operator="equal">
      <formula>0</formula>
    </cfRule>
  </conditionalFormatting>
  <conditionalFormatting sqref="A208:C208">
    <cfRule type="cellIs" dxfId="105" priority="112" stopIfTrue="1" operator="equal">
      <formula>A207</formula>
    </cfRule>
    <cfRule type="cellIs" dxfId="104" priority="113" stopIfTrue="1" operator="equal">
      <formula>0</formula>
    </cfRule>
  </conditionalFormatting>
  <conditionalFormatting sqref="A209:C209">
    <cfRule type="cellIs" dxfId="103" priority="110" stopIfTrue="1" operator="equal">
      <formula>A208</formula>
    </cfRule>
    <cfRule type="cellIs" dxfId="102" priority="111" stopIfTrue="1" operator="equal">
      <formula>0</formula>
    </cfRule>
  </conditionalFormatting>
  <conditionalFormatting sqref="A210:C210">
    <cfRule type="cellIs" dxfId="101" priority="108" stopIfTrue="1" operator="equal">
      <formula>A209</formula>
    </cfRule>
    <cfRule type="cellIs" dxfId="100" priority="109" stopIfTrue="1" operator="equal">
      <formula>0</formula>
    </cfRule>
  </conditionalFormatting>
  <conditionalFormatting sqref="A211:C211">
    <cfRule type="cellIs" dxfId="99" priority="106" stopIfTrue="1" operator="equal">
      <formula>A210</formula>
    </cfRule>
    <cfRule type="cellIs" dxfId="98" priority="107" stopIfTrue="1" operator="equal">
      <formula>0</formula>
    </cfRule>
  </conditionalFormatting>
  <conditionalFormatting sqref="A212:C212">
    <cfRule type="cellIs" dxfId="97" priority="104" stopIfTrue="1" operator="equal">
      <formula>A211</formula>
    </cfRule>
    <cfRule type="cellIs" dxfId="96" priority="105" stopIfTrue="1" operator="equal">
      <formula>0</formula>
    </cfRule>
  </conditionalFormatting>
  <conditionalFormatting sqref="A213:C213">
    <cfRule type="cellIs" dxfId="95" priority="102" stopIfTrue="1" operator="equal">
      <formula>A212</formula>
    </cfRule>
    <cfRule type="cellIs" dxfId="94" priority="103" stopIfTrue="1" operator="equal">
      <formula>0</formula>
    </cfRule>
  </conditionalFormatting>
  <conditionalFormatting sqref="A214:C214">
    <cfRule type="cellIs" dxfId="93" priority="100" stopIfTrue="1" operator="equal">
      <formula>A213</formula>
    </cfRule>
    <cfRule type="cellIs" dxfId="92" priority="101" stopIfTrue="1" operator="equal">
      <formula>0</formula>
    </cfRule>
  </conditionalFormatting>
  <conditionalFormatting sqref="A223:C223">
    <cfRule type="cellIs" dxfId="91" priority="96" stopIfTrue="1" operator="equal">
      <formula>A222</formula>
    </cfRule>
    <cfRule type="cellIs" dxfId="90" priority="97" stopIfTrue="1" operator="equal">
      <formula>0</formula>
    </cfRule>
  </conditionalFormatting>
  <conditionalFormatting sqref="A224:C224">
    <cfRule type="cellIs" dxfId="89" priority="94" stopIfTrue="1" operator="equal">
      <formula>A223</formula>
    </cfRule>
    <cfRule type="cellIs" dxfId="88" priority="95" stopIfTrue="1" operator="equal">
      <formula>0</formula>
    </cfRule>
  </conditionalFormatting>
  <conditionalFormatting sqref="A225:C225">
    <cfRule type="cellIs" dxfId="87" priority="92" stopIfTrue="1" operator="equal">
      <formula>A224</formula>
    </cfRule>
    <cfRule type="cellIs" dxfId="86" priority="93" stopIfTrue="1" operator="equal">
      <formula>0</formula>
    </cfRule>
  </conditionalFormatting>
  <conditionalFormatting sqref="A226:C226">
    <cfRule type="cellIs" dxfId="85" priority="90" stopIfTrue="1" operator="equal">
      <formula>A225</formula>
    </cfRule>
    <cfRule type="cellIs" dxfId="84" priority="91" stopIfTrue="1" operator="equal">
      <formula>0</formula>
    </cfRule>
  </conditionalFormatting>
  <conditionalFormatting sqref="A227:C227">
    <cfRule type="cellIs" dxfId="83" priority="88" stopIfTrue="1" operator="equal">
      <formula>A226</formula>
    </cfRule>
    <cfRule type="cellIs" dxfId="82" priority="89" stopIfTrue="1" operator="equal">
      <formula>0</formula>
    </cfRule>
  </conditionalFormatting>
  <conditionalFormatting sqref="A228:C228">
    <cfRule type="cellIs" dxfId="81" priority="86" stopIfTrue="1" operator="equal">
      <formula>A227</formula>
    </cfRule>
    <cfRule type="cellIs" dxfId="80" priority="87" stopIfTrue="1" operator="equal">
      <formula>0</formula>
    </cfRule>
  </conditionalFormatting>
  <conditionalFormatting sqref="A229:C229">
    <cfRule type="cellIs" dxfId="79" priority="84" stopIfTrue="1" operator="equal">
      <formula>A228</formula>
    </cfRule>
    <cfRule type="cellIs" dxfId="78" priority="85" stopIfTrue="1" operator="equal">
      <formula>0</formula>
    </cfRule>
  </conditionalFormatting>
  <conditionalFormatting sqref="A230:C230">
    <cfRule type="cellIs" dxfId="77" priority="82" stopIfTrue="1" operator="equal">
      <formula>A229</formula>
    </cfRule>
    <cfRule type="cellIs" dxfId="76" priority="83" stopIfTrue="1" operator="equal">
      <formula>0</formula>
    </cfRule>
  </conditionalFormatting>
  <conditionalFormatting sqref="A231:C231">
    <cfRule type="cellIs" dxfId="75" priority="80" stopIfTrue="1" operator="equal">
      <formula>A230</formula>
    </cfRule>
    <cfRule type="cellIs" dxfId="74" priority="81" stopIfTrue="1" operator="equal">
      <formula>0</formula>
    </cfRule>
  </conditionalFormatting>
  <conditionalFormatting sqref="A232:C232">
    <cfRule type="cellIs" dxfId="73" priority="78" stopIfTrue="1" operator="equal">
      <formula>A231</formula>
    </cfRule>
    <cfRule type="cellIs" dxfId="72" priority="79" stopIfTrue="1" operator="equal">
      <formula>0</formula>
    </cfRule>
  </conditionalFormatting>
  <conditionalFormatting sqref="A233:C233">
    <cfRule type="cellIs" dxfId="71" priority="76" stopIfTrue="1" operator="equal">
      <formula>A232</formula>
    </cfRule>
    <cfRule type="cellIs" dxfId="70" priority="77" stopIfTrue="1" operator="equal">
      <formula>0</formula>
    </cfRule>
  </conditionalFormatting>
  <conditionalFormatting sqref="A234:C234">
    <cfRule type="cellIs" dxfId="69" priority="74" stopIfTrue="1" operator="equal">
      <formula>A233</formula>
    </cfRule>
    <cfRule type="cellIs" dxfId="68" priority="75" stopIfTrue="1" operator="equal">
      <formula>0</formula>
    </cfRule>
  </conditionalFormatting>
  <conditionalFormatting sqref="A235:C235">
    <cfRule type="cellIs" dxfId="67" priority="72" stopIfTrue="1" operator="equal">
      <formula>A234</formula>
    </cfRule>
    <cfRule type="cellIs" dxfId="66" priority="73" stopIfTrue="1" operator="equal">
      <formula>0</formula>
    </cfRule>
  </conditionalFormatting>
  <conditionalFormatting sqref="A236:C236">
    <cfRule type="cellIs" dxfId="65" priority="70" stopIfTrue="1" operator="equal">
      <formula>A235</formula>
    </cfRule>
    <cfRule type="cellIs" dxfId="64" priority="71" stopIfTrue="1" operator="equal">
      <formula>0</formula>
    </cfRule>
  </conditionalFormatting>
  <conditionalFormatting sqref="A237:C237">
    <cfRule type="cellIs" dxfId="63" priority="68" stopIfTrue="1" operator="equal">
      <formula>A236</formula>
    </cfRule>
    <cfRule type="cellIs" dxfId="62" priority="69" stopIfTrue="1" operator="equal">
      <formula>0</formula>
    </cfRule>
  </conditionalFormatting>
  <conditionalFormatting sqref="A238:C238">
    <cfRule type="cellIs" dxfId="61" priority="66" stopIfTrue="1" operator="equal">
      <formula>A237</formula>
    </cfRule>
    <cfRule type="cellIs" dxfId="60" priority="67" stopIfTrue="1" operator="equal">
      <formula>0</formula>
    </cfRule>
  </conditionalFormatting>
  <conditionalFormatting sqref="A239:C239">
    <cfRule type="cellIs" dxfId="59" priority="64" stopIfTrue="1" operator="equal">
      <formula>A238</formula>
    </cfRule>
    <cfRule type="cellIs" dxfId="58" priority="65" stopIfTrue="1" operator="equal">
      <formula>0</formula>
    </cfRule>
  </conditionalFormatting>
  <conditionalFormatting sqref="A240:C240">
    <cfRule type="cellIs" dxfId="57" priority="62" stopIfTrue="1" operator="equal">
      <formula>A239</formula>
    </cfRule>
    <cfRule type="cellIs" dxfId="56" priority="63" stopIfTrue="1" operator="equal">
      <formula>0</formula>
    </cfRule>
  </conditionalFormatting>
  <conditionalFormatting sqref="A241:C241">
    <cfRule type="cellIs" dxfId="55" priority="60" stopIfTrue="1" operator="equal">
      <formula>A240</formula>
    </cfRule>
    <cfRule type="cellIs" dxfId="54" priority="61" stopIfTrue="1" operator="equal">
      <formula>0</formula>
    </cfRule>
  </conditionalFormatting>
  <conditionalFormatting sqref="A242:C242">
    <cfRule type="cellIs" dxfId="53" priority="58" stopIfTrue="1" operator="equal">
      <formula>A241</formula>
    </cfRule>
    <cfRule type="cellIs" dxfId="52" priority="59" stopIfTrue="1" operator="equal">
      <formula>0</formula>
    </cfRule>
  </conditionalFormatting>
  <conditionalFormatting sqref="A243:C243">
    <cfRule type="cellIs" dxfId="51" priority="56" stopIfTrue="1" operator="equal">
      <formula>A242</formula>
    </cfRule>
    <cfRule type="cellIs" dxfId="50" priority="57" stopIfTrue="1" operator="equal">
      <formula>0</formula>
    </cfRule>
  </conditionalFormatting>
  <conditionalFormatting sqref="A244:C244">
    <cfRule type="cellIs" dxfId="49" priority="54" stopIfTrue="1" operator="equal">
      <formula>A243</formula>
    </cfRule>
    <cfRule type="cellIs" dxfId="48" priority="55" stopIfTrue="1" operator="equal">
      <formula>0</formula>
    </cfRule>
  </conditionalFormatting>
  <conditionalFormatting sqref="A245:C245">
    <cfRule type="cellIs" dxfId="47" priority="52" stopIfTrue="1" operator="equal">
      <formula>A244</formula>
    </cfRule>
    <cfRule type="cellIs" dxfId="46" priority="53" stopIfTrue="1" operator="equal">
      <formula>0</formula>
    </cfRule>
  </conditionalFormatting>
  <conditionalFormatting sqref="A246:C246">
    <cfRule type="cellIs" dxfId="45" priority="50" stopIfTrue="1" operator="equal">
      <formula>A245</formula>
    </cfRule>
    <cfRule type="cellIs" dxfId="44" priority="51" stopIfTrue="1" operator="equal">
      <formula>0</formula>
    </cfRule>
  </conditionalFormatting>
  <conditionalFormatting sqref="A247:C247">
    <cfRule type="cellIs" dxfId="43" priority="48" stopIfTrue="1" operator="equal">
      <formula>A246</formula>
    </cfRule>
    <cfRule type="cellIs" dxfId="42" priority="49" stopIfTrue="1" operator="equal">
      <formula>0</formula>
    </cfRule>
  </conditionalFormatting>
  <conditionalFormatting sqref="A248:C248">
    <cfRule type="cellIs" dxfId="41" priority="46" stopIfTrue="1" operator="equal">
      <formula>A247</formula>
    </cfRule>
    <cfRule type="cellIs" dxfId="40" priority="47" stopIfTrue="1" operator="equal">
      <formula>0</formula>
    </cfRule>
  </conditionalFormatting>
  <conditionalFormatting sqref="A249:C249">
    <cfRule type="cellIs" dxfId="39" priority="44" stopIfTrue="1" operator="equal">
      <formula>A248</formula>
    </cfRule>
    <cfRule type="cellIs" dxfId="38" priority="45" stopIfTrue="1" operator="equal">
      <formula>0</formula>
    </cfRule>
  </conditionalFormatting>
  <conditionalFormatting sqref="A250:C250">
    <cfRule type="cellIs" dxfId="37" priority="42" stopIfTrue="1" operator="equal">
      <formula>A249</formula>
    </cfRule>
    <cfRule type="cellIs" dxfId="36" priority="43" stopIfTrue="1" operator="equal">
      <formula>0</formula>
    </cfRule>
  </conditionalFormatting>
  <conditionalFormatting sqref="A251:C251">
    <cfRule type="cellIs" dxfId="35" priority="40" stopIfTrue="1" operator="equal">
      <formula>A250</formula>
    </cfRule>
    <cfRule type="cellIs" dxfId="34" priority="41" stopIfTrue="1" operator="equal">
      <formula>0</formula>
    </cfRule>
  </conditionalFormatting>
  <conditionalFormatting sqref="A252:C252">
    <cfRule type="cellIs" dxfId="33" priority="38" stopIfTrue="1" operator="equal">
      <formula>A251</formula>
    </cfRule>
    <cfRule type="cellIs" dxfId="32" priority="39" stopIfTrue="1" operator="equal">
      <formula>0</formula>
    </cfRule>
  </conditionalFormatting>
  <conditionalFormatting sqref="A253:C253">
    <cfRule type="cellIs" dxfId="31" priority="36" stopIfTrue="1" operator="equal">
      <formula>A252</formula>
    </cfRule>
    <cfRule type="cellIs" dxfId="30" priority="37" stopIfTrue="1" operator="equal">
      <formula>0</formula>
    </cfRule>
  </conditionalFormatting>
  <conditionalFormatting sqref="A254:C254">
    <cfRule type="cellIs" dxfId="29" priority="34" stopIfTrue="1" operator="equal">
      <formula>A253</formula>
    </cfRule>
    <cfRule type="cellIs" dxfId="28" priority="35" stopIfTrue="1" operator="equal">
      <formula>0</formula>
    </cfRule>
  </conditionalFormatting>
  <conditionalFormatting sqref="A255:C255">
    <cfRule type="cellIs" dxfId="27" priority="32" stopIfTrue="1" operator="equal">
      <formula>A254</formula>
    </cfRule>
    <cfRule type="cellIs" dxfId="26" priority="33" stopIfTrue="1" operator="equal">
      <formula>0</formula>
    </cfRule>
  </conditionalFormatting>
  <conditionalFormatting sqref="A256:C256">
    <cfRule type="cellIs" dxfId="25" priority="30" stopIfTrue="1" operator="equal">
      <formula>A255</formula>
    </cfRule>
    <cfRule type="cellIs" dxfId="24" priority="31" stopIfTrue="1" operator="equal">
      <formula>0</formula>
    </cfRule>
  </conditionalFormatting>
  <conditionalFormatting sqref="A257:C257">
    <cfRule type="cellIs" dxfId="23" priority="28" stopIfTrue="1" operator="equal">
      <formula>A256</formula>
    </cfRule>
    <cfRule type="cellIs" dxfId="22" priority="29" stopIfTrue="1" operator="equal">
      <formula>0</formula>
    </cfRule>
  </conditionalFormatting>
  <conditionalFormatting sqref="A258:C258">
    <cfRule type="cellIs" dxfId="21" priority="26" stopIfTrue="1" operator="equal">
      <formula>A257</formula>
    </cfRule>
    <cfRule type="cellIs" dxfId="20" priority="27" stopIfTrue="1" operator="equal">
      <formula>0</formula>
    </cfRule>
  </conditionalFormatting>
  <conditionalFormatting sqref="A259:C259">
    <cfRule type="cellIs" dxfId="19" priority="24" stopIfTrue="1" operator="equal">
      <formula>A258</formula>
    </cfRule>
    <cfRule type="cellIs" dxfId="18" priority="25" stopIfTrue="1" operator="equal">
      <formula>0</formula>
    </cfRule>
  </conditionalFormatting>
  <conditionalFormatting sqref="A260:C260">
    <cfRule type="cellIs" dxfId="17" priority="22" stopIfTrue="1" operator="equal">
      <formula>A259</formula>
    </cfRule>
    <cfRule type="cellIs" dxfId="16" priority="23" stopIfTrue="1" operator="equal">
      <formula>0</formula>
    </cfRule>
  </conditionalFormatting>
  <conditionalFormatting sqref="A261:C261">
    <cfRule type="cellIs" dxfId="15" priority="20" stopIfTrue="1" operator="equal">
      <formula>A260</formula>
    </cfRule>
    <cfRule type="cellIs" dxfId="14" priority="21" stopIfTrue="1" operator="equal">
      <formula>0</formula>
    </cfRule>
  </conditionalFormatting>
  <conditionalFormatting sqref="A262:C262">
    <cfRule type="cellIs" dxfId="13" priority="18" stopIfTrue="1" operator="equal">
      <formula>A261</formula>
    </cfRule>
    <cfRule type="cellIs" dxfId="12" priority="19" stopIfTrue="1" operator="equal">
      <formula>0</formula>
    </cfRule>
  </conditionalFormatting>
  <conditionalFormatting sqref="A263:C263">
    <cfRule type="cellIs" dxfId="11" priority="16" stopIfTrue="1" operator="equal">
      <formula>A262</formula>
    </cfRule>
    <cfRule type="cellIs" dxfId="10" priority="17" stopIfTrue="1" operator="equal">
      <formula>0</formula>
    </cfRule>
  </conditionalFormatting>
  <conditionalFormatting sqref="A264:C264">
    <cfRule type="cellIs" dxfId="9" priority="14" stopIfTrue="1" operator="equal">
      <formula>A263</formula>
    </cfRule>
    <cfRule type="cellIs" dxfId="8" priority="15" stopIfTrue="1" operator="equal">
      <formula>0</formula>
    </cfRule>
  </conditionalFormatting>
  <conditionalFormatting sqref="A265:C265">
    <cfRule type="cellIs" dxfId="7" priority="12" stopIfTrue="1" operator="equal">
      <formula>A264</formula>
    </cfRule>
    <cfRule type="cellIs" dxfId="6" priority="13" stopIfTrue="1" operator="equal">
      <formula>0</formula>
    </cfRule>
  </conditionalFormatting>
  <conditionalFormatting sqref="A266:C266">
    <cfRule type="cellIs" dxfId="5" priority="10" stopIfTrue="1" operator="equal">
      <formula>A265</formula>
    </cfRule>
    <cfRule type="cellIs" dxfId="4" priority="11" stopIfTrue="1" operator="equal">
      <formula>0</formula>
    </cfRule>
  </conditionalFormatting>
  <conditionalFormatting sqref="A267:C267">
    <cfRule type="cellIs" dxfId="3" priority="8" stopIfTrue="1" operator="equal">
      <formula>A266</formula>
    </cfRule>
    <cfRule type="cellIs" dxfId="2" priority="9" stopIfTrue="1" operator="equal">
      <formula>0</formula>
    </cfRule>
  </conditionalFormatting>
  <conditionalFormatting sqref="A299">
    <cfRule type="cellIs" dxfId="1" priority="3" stopIfTrue="1" operator="equal">
      <formula>A298</formula>
    </cfRule>
  </conditionalFormatting>
  <conditionalFormatting sqref="A300">
    <cfRule type="cellIs" dxfId="0" priority="2" stopIfTrue="1" operator="equal">
      <formula>A299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КПК0211020</vt:lpstr>
      <vt:lpstr>'Додаток2 КПК0211020'!Область_печати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2018-12-19T14:01:12Z</cp:lastPrinted>
  <dcterms:created xsi:type="dcterms:W3CDTF">2016-07-02T12:27:50Z</dcterms:created>
  <dcterms:modified xsi:type="dcterms:W3CDTF">2019-05-21T08:23:57Z</dcterms:modified>
</cp:coreProperties>
</file>