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4240" windowHeight="13740" tabRatio="522"/>
  </bookViews>
  <sheets>
    <sheet name="Додаток2 КПК0213112" sheetId="6" r:id="rId1"/>
  </sheets>
  <definedNames>
    <definedName name="_xlnm.Print_Area" localSheetId="0">'Додаток2 КПК0213112'!$A$1:$BY$263</definedName>
  </definedNames>
  <calcPr calcId="145621"/>
</workbook>
</file>

<file path=xl/calcChain.xml><?xml version="1.0" encoding="utf-8"?>
<calcChain xmlns="http://schemas.openxmlformats.org/spreadsheetml/2006/main">
  <c r="BH237" i="6" l="1"/>
  <c r="AT237" i="6"/>
  <c r="AJ237" i="6"/>
  <c r="BG227" i="6"/>
  <c r="AQ227" i="6"/>
  <c r="AZ202" i="6"/>
  <c r="AK202" i="6"/>
  <c r="AZ201" i="6"/>
  <c r="AK201" i="6"/>
  <c r="AZ200" i="6"/>
  <c r="AK200" i="6"/>
  <c r="BO189" i="6"/>
  <c r="AZ189" i="6"/>
  <c r="AK189" i="6"/>
  <c r="BO188" i="6"/>
  <c r="AZ188" i="6"/>
  <c r="AK188" i="6"/>
  <c r="BO187" i="6"/>
  <c r="AZ187" i="6"/>
  <c r="AK187" i="6"/>
  <c r="BE153" i="6"/>
  <c r="AP153" i="6"/>
  <c r="BE152" i="6"/>
  <c r="AP152" i="6"/>
  <c r="BE151" i="6"/>
  <c r="AP151" i="6"/>
  <c r="BE150" i="6"/>
  <c r="AP150" i="6"/>
  <c r="BE149" i="6"/>
  <c r="AP149" i="6"/>
  <c r="BE148" i="6"/>
  <c r="AP148" i="6"/>
  <c r="BE147" i="6"/>
  <c r="AP147" i="6"/>
  <c r="BE146" i="6"/>
  <c r="AP146" i="6"/>
  <c r="BE145" i="6"/>
  <c r="AP145" i="6"/>
  <c r="BT137" i="6"/>
  <c r="BE137" i="6"/>
  <c r="AP137" i="6"/>
  <c r="BT136" i="6"/>
  <c r="BE136" i="6"/>
  <c r="AP136" i="6"/>
  <c r="BT135" i="6"/>
  <c r="BE135" i="6"/>
  <c r="AP135" i="6"/>
  <c r="BT134" i="6"/>
  <c r="BE134" i="6"/>
  <c r="AP134" i="6"/>
  <c r="BT133" i="6"/>
  <c r="BE133" i="6"/>
  <c r="AP133" i="6"/>
  <c r="BT132" i="6"/>
  <c r="BE132" i="6"/>
  <c r="AP132" i="6"/>
  <c r="BT131" i="6"/>
  <c r="BE131" i="6"/>
  <c r="AP131" i="6"/>
  <c r="BT130" i="6"/>
  <c r="BE130" i="6"/>
  <c r="AP130" i="6"/>
  <c r="BT129" i="6"/>
  <c r="BE129" i="6"/>
  <c r="AP129" i="6"/>
  <c r="AY119" i="6"/>
  <c r="AG119" i="6"/>
  <c r="AY118" i="6"/>
  <c r="AG118" i="6"/>
  <c r="BQ109" i="6"/>
  <c r="AY109" i="6"/>
  <c r="AG109" i="6"/>
  <c r="BQ108" i="6"/>
  <c r="AY108" i="6"/>
  <c r="AG108" i="6"/>
  <c r="BC96" i="6"/>
  <c r="AK96" i="6"/>
  <c r="BC87" i="6"/>
  <c r="AK87" i="6"/>
  <c r="BC86" i="6"/>
  <c r="AK86" i="6"/>
  <c r="BU77" i="6"/>
  <c r="BC77" i="6"/>
  <c r="AK77" i="6"/>
  <c r="BU68" i="6"/>
  <c r="BC68" i="6"/>
  <c r="AK68" i="6"/>
  <c r="BU67" i="6"/>
  <c r="BC67" i="6"/>
  <c r="AK67" i="6"/>
  <c r="BC57" i="6"/>
  <c r="AK57" i="6"/>
  <c r="BC56" i="6"/>
  <c r="AK56" i="6"/>
  <c r="BC55" i="6"/>
  <c r="AK55" i="6"/>
  <c r="BC54" i="6"/>
  <c r="AK54" i="6"/>
  <c r="BC53" i="6"/>
  <c r="AK53" i="6"/>
  <c r="BC52" i="6"/>
  <c r="AK52" i="6"/>
  <c r="BC51" i="6"/>
  <c r="AK51" i="6"/>
  <c r="BC50" i="6"/>
  <c r="AK50" i="6"/>
  <c r="BC49" i="6"/>
  <c r="AK49" i="6"/>
  <c r="BC48" i="6"/>
  <c r="AK48" i="6"/>
  <c r="BU39" i="6"/>
  <c r="BC39" i="6"/>
  <c r="AK39" i="6"/>
  <c r="BU38" i="6"/>
  <c r="BC38" i="6"/>
  <c r="AK38" i="6"/>
  <c r="BU37" i="6"/>
  <c r="BC37" i="6"/>
  <c r="AK37" i="6"/>
  <c r="BU36" i="6"/>
  <c r="BC36" i="6"/>
  <c r="AK36" i="6"/>
  <c r="BU35" i="6"/>
  <c r="BC35" i="6"/>
  <c r="AK35" i="6"/>
  <c r="BU34" i="6"/>
  <c r="BC34" i="6"/>
  <c r="AK34" i="6"/>
  <c r="BU33" i="6"/>
  <c r="BC33" i="6"/>
  <c r="AK33" i="6"/>
  <c r="BU32" i="6"/>
  <c r="BC32" i="6"/>
  <c r="AK32" i="6"/>
  <c r="BU31" i="6"/>
  <c r="BC31" i="6"/>
  <c r="AK31" i="6"/>
  <c r="BU30" i="6"/>
  <c r="BC30" i="6"/>
  <c r="AK30" i="6"/>
</calcChain>
</file>

<file path=xl/sharedStrings.xml><?xml version="1.0" encoding="utf-8"?>
<sst xmlns="http://schemas.openxmlformats.org/spreadsheetml/2006/main" count="734" uniqueCount="248">
  <si>
    <t xml:space="preserve"> ______________________________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</si>
  <si>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</si>
  <si>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</si>
  <si>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</si>
  <si>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</si>
  <si>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</si>
  <si>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</si>
  <si>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</si>
  <si>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</si>
  <si>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</si>
  <si>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</si>
  <si>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</si>
  <si>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</si>
  <si>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</si>
  <si>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</si>
  <si>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</si>
  <si>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</si>
  <si>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</si>
  <si>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</si>
  <si>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</si>
  <si>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</si>
  <si>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</si>
  <si>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</si>
  <si>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</si>
  <si>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</si>
  <si>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</si>
  <si>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</si>
  <si>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</si>
  <si>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</si>
  <si>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</si>
  <si>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</si>
  <si>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</si>
  <si>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</si>
  <si>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</si>
  <si>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</si>
  <si>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</si>
  <si>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</si>
  <si>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</si>
  <si>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</si>
  <si>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</si>
  <si>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</si>
  <si>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</si>
  <si>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</si>
  <si>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</si>
  <si>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</si>
  <si>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</si>
  <si>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</si>
  <si>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</si>
  <si>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</si>
  <si>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</si>
  <si>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</si>
  <si>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</si>
  <si>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</si>
  <si>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</si>
  <si>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</si>
  <si>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</si>
  <si>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</si>
  <si>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</si>
  <si>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</si>
  <si>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</si>
  <si>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</si>
  <si>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</si>
  <si>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</si>
  <si>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</si>
  <si>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</si>
  <si>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</si>
  <si>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</si>
  <si>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</si>
  <si>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</si>
  <si>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</si>
  <si>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</si>
  <si>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</si>
  <si>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</si>
  <si>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</si>
  <si>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</si>
  <si>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</si>
  <si>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</si>
  <si>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</si>
  <si>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</si>
  <si>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</si>
  <si>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</si>
  <si>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</si>
  <si>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</si>
  <si>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</si>
  <si>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</si>
  <si>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</si>
  <si>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</si>
  <si>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</si>
  <si>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</si>
  <si>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</si>
  <si>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</si>
  <si>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</si>
  <si>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</si>
  <si>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</si>
  <si>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</si>
  <si>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</si>
  <si>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</si>
  <si>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</si>
  <si>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</si>
  <si>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formula=IF(ISNUMBER(RC[-13]),RC[-13],0)+IF(ISNUMBER(RC[-8]),RC[-8],0)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</si>
  <si>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</si>
  <si>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</si>
  <si>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</si>
  <si>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</si>
  <si>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</si>
  <si>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</si>
  <si>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</si>
  <si>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</si>
  <si>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</si>
  <si>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</si>
  <si>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</si>
  <si>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</si>
  <si>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</si>
  <si>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</si>
  <si>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</si>
  <si>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</si>
  <si>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>(код Типової відомчої класифікації видатків та кредитування місцевих бюджетів)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</si>
  <si>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</si>
  <si>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(код Програмної класифікації видатків та кредитування місцевих бюджетів)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</si>
  <si>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</si>
  <si>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</si>
  <si>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</si>
  <si>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</si>
  <si>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</si>
  <si>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</si>
  <si>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</si>
  <si>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</si>
  <si>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</si>
  <si>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</si>
  <si>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</si>
  <si>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</si>
  <si>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</si>
  <si>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</si>
  <si>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</si>
  <si>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</si>
  <si>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</si>
  <si>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</si>
  <si>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</si>
  <si>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</si>
  <si>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</si>
  <si>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</si>
  <si>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</si>
  <si>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</si>
  <si>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</si>
  <si>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</si>
  <si>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</si>
  <si>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</si>
  <si>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</si>
  <si>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</si>
  <si>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</si>
  <si>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 xml:space="preserve"> (прізвище та ініціали)</t>
  </si>
  <si>
    <t>УСЬОГО</t>
  </si>
  <si>
    <t>(найменування бюджетної програми згідно з Типовою програмною класифікацією видатків та кредитування місцевих бюджетів)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</si>
  <si>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</si>
  <si>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</si>
  <si>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</si>
  <si>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</si>
  <si>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</si>
  <si>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</si>
  <si>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</si>
  <si>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    (найменування головного розпорядника коштів місцевого  бюджету)                                   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</si>
  <si>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</si>
  <si>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</si>
  <si>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</si>
  <si>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</si>
  <si>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</si>
  <si>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</si>
  <si>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</si>
  <si>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</si>
  <si>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</si>
  <si>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</si>
  <si>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</si>
  <si>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право, кошти, що отримують державні і кому</t>
  </si>
  <si>
    <t>Предмети, матеріали, обладнання та інвентар</t>
  </si>
  <si>
    <t>Зебезпечення подарунками дітей до свят</t>
  </si>
  <si>
    <t>Затрат</t>
  </si>
  <si>
    <t>Обсяг виділених коштів</t>
  </si>
  <si>
    <t>грн.</t>
  </si>
  <si>
    <t>Кошторис</t>
  </si>
  <si>
    <t>Продукту</t>
  </si>
  <si>
    <t>Кількість дітей до 18 років у громаді</t>
  </si>
  <si>
    <t>осіб</t>
  </si>
  <si>
    <t>Звітність установ</t>
  </si>
  <si>
    <t>Кількість заходів</t>
  </si>
  <si>
    <t>од.</t>
  </si>
  <si>
    <t>Ефективності</t>
  </si>
  <si>
    <t>Середні витрати на 1 захід</t>
  </si>
  <si>
    <t>Розрахунок</t>
  </si>
  <si>
    <t>Якості</t>
  </si>
  <si>
    <t>Відсоток охоплення дітей подарунками</t>
  </si>
  <si>
    <t>%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</si>
  <si>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</si>
  <si>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</si>
  <si>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</si>
  <si>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підтримки сімей та жінок</t>
  </si>
  <si>
    <t>Рішення Новоолександрівської с/р №543-8/VII від 19.05.2016р.</t>
  </si>
  <si>
    <t>Програма відзначення державних та професійних свят</t>
  </si>
  <si>
    <t>Рішення Новоолександрівської с/р №1791-20/VII від 08.06.2017р.</t>
  </si>
  <si>
    <t>Забезпечення подарунками дітей до свята Дня Святого Миколая, Різдвяна зірка, Водохреща, Масляна, До дня захисту дітей, до Дня Молоді, до Дня Конституції України , до Дня Незалежності України , до свята осені, до дня Громади</t>
  </si>
  <si>
    <t>Забезпечення подарунками дітей до свят</t>
  </si>
  <si>
    <t>Конституція України;_x000D__x000D_
Бюджетний кодекс;_x000D__x000D_
Закон України від 21.05.1997 №280-97 ВР " Про місцеве самоврядування в Україні"_x000D__x000D_
Рішення Новоолександрівської сільської ради №2530-26/7 від 14.12.2018 " Про бюджет сільської територіальної громади на 2018 рік"_x000D__x000D_
Програма підтримки сімей та жінок Новоолександрівської територіальної громади на 2016-217 роки затверджено рішенням сесії №543-8/7 від 19.05.2017р._x000D_
Рішення Новоолександрівської сільської ради "Про сільський бюджет на 2019 рік"  №3677-38/VII від 12.12.2018р. №3677-38/VII._x000D__x000D__x000D_
Рішення Новоолександрівської сільської ради "Про затвердження Програми соціально-економічного розвитку Новоолександрівської об`єднаної територіальної громади на 2019 рік" від12 грудня 2018 року №3675-38/VII ;</t>
  </si>
  <si>
    <t>(0)(2)</t>
  </si>
  <si>
    <t>1.   Виконавчий комітет Новоолександрівської сільської ради Дніпровського району Дніпропетровської області</t>
  </si>
  <si>
    <t>Голова виконкому</t>
  </si>
  <si>
    <t>Головний бухгалтер</t>
  </si>
  <si>
    <t>О.О.Візір</t>
  </si>
  <si>
    <t>О.І.Лисікова</t>
  </si>
  <si>
    <t>(грн)</t>
  </si>
  <si>
    <t>2017 рік (звіт)</t>
  </si>
  <si>
    <t>1) кредиторська заборгованість місцевого бюджету у 2017 році:</t>
  </si>
  <si>
    <t>Дебіторська заборгованість на 01.01.2017</t>
  </si>
  <si>
    <t>2018 рік (затверджено)</t>
  </si>
  <si>
    <t>2018 рік (план)</t>
  </si>
  <si>
    <t>2018 рік</t>
  </si>
  <si>
    <t>3) дебіторська заборгованість у 2017 - 2018 роках:</t>
  </si>
  <si>
    <t>Дебіторська заборгованість на 01.01.2018</t>
  </si>
  <si>
    <t>внаслідок використання коштів спеціального фонду бюджету у 2017 році, та очікувані результати у 2018 році.</t>
  </si>
  <si>
    <t>1) надходження для виконання бюджетної програми у 2017 - 2019 роках:</t>
  </si>
  <si>
    <t>2019 рік (проект)</t>
  </si>
  <si>
    <t>1) видатки за кодами Економічної класифікації видатків бюджету у 2017 - 2019 роках:</t>
  </si>
  <si>
    <t>2) надання кредитів за кодами Класифікації кредитування бюджету у 2017 - 2019 роках:</t>
  </si>
  <si>
    <t>1) витрати за напрямами використання бюджетних коштів у 2017 - 2019 роках:</t>
  </si>
  <si>
    <t>1) результативні показники бюджетної програми у 2017 - 2019 роках:</t>
  </si>
  <si>
    <t>2019 рік</t>
  </si>
  <si>
    <t>1) місцеві/регіональні програми, які виконуються в межах бюджетної програми у 2017 - 2019 роках:</t>
  </si>
  <si>
    <t>14. Бюджетні зобов’язання у 2017 - 2019 роках:</t>
  </si>
  <si>
    <t xml:space="preserve">2) кредиторська заборгованість місцевого бюджету у 2018 - 2019 роках: </t>
  </si>
  <si>
    <t>Очікувана дебіторська заборгованость  на 01.01.2019</t>
  </si>
  <si>
    <t>4) аналіз управління бюджетними зобов'язаннями та пропозиції щодо упорядкування бюджетних зобов'язань у 2019 році.</t>
  </si>
  <si>
    <t>2020 рік (прогноз)</t>
  </si>
  <si>
    <t>2020 рік</t>
  </si>
  <si>
    <t>БЮДЖЕТНИЙ ЗАПИТ на 2017-2021 РОКИ індивідуальний (Форма 2019-2)</t>
  </si>
  <si>
    <t>4. Мета та завдання бюджетної програми на 2017 - 2021 роки</t>
  </si>
  <si>
    <t>2) надходження для виконання бюджетної програми  у 2020 - 2021 роках:</t>
  </si>
  <si>
    <t>2021 рік (прогноз)</t>
  </si>
  <si>
    <t>3) видатки за кодами Економічної класифікації видатків бюджету у 2020 - 2021 роках:</t>
  </si>
  <si>
    <t>4) надання кредитів за кодами Класифікації кредитування бюджету у 2020 - 2021 роках:</t>
  </si>
  <si>
    <t>2) витрати за напрямами використання бюджетних коштів у 2020 - 2021 роках:</t>
  </si>
  <si>
    <t>2) результативні показники бюджетної програми у 2020 - 2021 роках:</t>
  </si>
  <si>
    <t xml:space="preserve">2021 рік </t>
  </si>
  <si>
    <t>2) місцеві/регіональні програми, які виконуються в межах бюджетної програми у 2020 - 2021 роках:</t>
  </si>
  <si>
    <t>12. Об’єкти, які виконуються в межах бюджетної програми за рахунок коштів бюджету розвитку у 2017 - 2021 роках:</t>
  </si>
  <si>
    <t>13. Аналіз результатів, досягнутих внаслідок використання коштів загального фонду бюджету у 2017 році, очікувані результати у 
2018 році, обґрунтування необхідності передбачення витрат кредитів на 2019 - 2021 роки</t>
  </si>
  <si>
    <t xml:space="preserve"> 15. Підстави та обґрунтування видатків спеціального фонду на 2019 рік та на 2020 - 2021 роки за рахунок надходжень до спеціального фонду, аналіз результатів, досягнутих </t>
  </si>
  <si>
    <t>(0)(2)(1)(3)(1)(1)(2)</t>
  </si>
  <si>
    <t>3.  Заходи державної політики з питань дітей та їх соціального захисту</t>
  </si>
  <si>
    <t>2.  Виконавчий комітет Новоолександрівської сільської ради Дніпровського району Дніпропетровської області</t>
  </si>
  <si>
    <t>(0)(2)(1)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</si>
</sst>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0" formatCode="#0.00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 CYR"/>
      <charset val="204"/>
    </font>
    <font>
      <b/>
      <sz val="10"/>
      <name val="Arial Cyr"/>
      <charset val="204"/>
    </font>
    <font>
      <u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180" fontId="5" fillId="0" borderId="1" xfId="0" applyNumberFormat="1" applyFont="1" applyBorder="1" applyAlignment="1">
      <alignment horizontal="center" vertical="center" wrapText="1"/>
    </xf>
    <xf numFmtId="180" fontId="5" fillId="0" borderId="2" xfId="0" applyNumberFormat="1" applyFont="1" applyBorder="1" applyAlignment="1">
      <alignment horizontal="center" vertical="center" wrapText="1"/>
    </xf>
    <xf numFmtId="180" fontId="5" fillId="0" borderId="3" xfId="0" applyNumberFormat="1" applyFont="1" applyBorder="1" applyAlignment="1">
      <alignment horizontal="center" vertical="center" wrapText="1"/>
    </xf>
    <xf numFmtId="180" fontId="5" fillId="0" borderId="5" xfId="0" applyNumberFormat="1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right" vertical="center" wrapText="1"/>
    </xf>
    <xf numFmtId="3" fontId="0" fillId="0" borderId="1" xfId="0" applyNumberFormat="1" applyFont="1" applyBorder="1" applyAlignment="1">
      <alignment horizontal="right" vertical="center" wrapText="1"/>
    </xf>
    <xf numFmtId="3" fontId="0" fillId="0" borderId="2" xfId="0" applyNumberFormat="1" applyFont="1" applyBorder="1" applyAlignment="1">
      <alignment horizontal="right" vertical="center" wrapText="1"/>
    </xf>
    <xf numFmtId="3" fontId="0" fillId="0" borderId="3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2" xfId="0" applyNumberFormat="1" applyFont="1" applyBorder="1" applyAlignment="1">
      <alignment horizontal="right" vertical="center" wrapText="1"/>
    </xf>
    <xf numFmtId="3" fontId="5" fillId="0" borderId="3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63"/>
  <sheetViews>
    <sheetView tabSelected="1" zoomScaleNormal="100" workbookViewId="0">
      <selection activeCell="C259" sqref="C259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64" ht="54" customHeight="1" x14ac:dyDescent="0.2">
      <c r="A1" s="41" t="s">
        <v>117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</row>
    <row r="2" spans="1:64" ht="7.5" customHeight="1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4" spans="1:64" ht="14.25" customHeight="1" x14ac:dyDescent="0.2">
      <c r="A4" s="21" t="s">
        <v>231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</row>
    <row r="6" spans="1:64" hidden="1" x14ac:dyDescent="0.2"/>
    <row r="7" spans="1:64" ht="28.5" customHeight="1" x14ac:dyDescent="0.2">
      <c r="A7" s="93" t="s">
        <v>202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21" t="s">
        <v>201</v>
      </c>
      <c r="AF7" s="21"/>
      <c r="AG7" s="21"/>
      <c r="AH7" s="21"/>
      <c r="AI7" s="21"/>
      <c r="AJ7" s="21"/>
    </row>
    <row r="8" spans="1:64" ht="15" customHeight="1" x14ac:dyDescent="0.2">
      <c r="A8" s="42" t="s">
        <v>160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11" t="s">
        <v>116</v>
      </c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5"/>
    </row>
    <row r="9" spans="1:64" ht="28.5" customHeight="1" x14ac:dyDescent="0.2">
      <c r="A9" s="93" t="s">
        <v>246</v>
      </c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  <c r="AC9" s="92"/>
      <c r="AD9" s="92"/>
      <c r="AE9" s="21" t="s">
        <v>247</v>
      </c>
      <c r="AF9" s="21"/>
      <c r="AG9" s="21"/>
      <c r="AH9" s="21"/>
      <c r="AI9" s="21"/>
      <c r="AJ9" s="21"/>
      <c r="AK9" s="21"/>
      <c r="AL9" s="21"/>
    </row>
    <row r="10" spans="1:64" ht="15" customHeight="1" x14ac:dyDescent="0.2">
      <c r="A10" s="43" t="s">
        <v>161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11" t="s">
        <v>116</v>
      </c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2" spans="1:64" ht="20.25" customHeight="1" x14ac:dyDescent="0.2">
      <c r="A12" s="93" t="s">
        <v>245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16" t="s">
        <v>244</v>
      </c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</row>
    <row r="13" spans="1:64" ht="21.75" customHeight="1" x14ac:dyDescent="0.2">
      <c r="A13" s="11" t="s">
        <v>152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 t="s">
        <v>118</v>
      </c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5" spans="1:64" ht="14.25" customHeight="1" x14ac:dyDescent="0.2">
      <c r="A15" s="16" t="s">
        <v>232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</row>
    <row r="16" spans="1:64" ht="14.25" customHeight="1" x14ac:dyDescent="0.2">
      <c r="A16" s="16" t="s">
        <v>153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</row>
    <row r="17" spans="1:79" ht="30" customHeight="1" x14ac:dyDescent="0.2">
      <c r="A17" s="91" t="s">
        <v>198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</row>
    <row r="18" spans="1:79" ht="15" customHeight="1" x14ac:dyDescent="0.25">
      <c r="A18" s="45" t="s">
        <v>154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79" ht="15" customHeight="1" x14ac:dyDescent="0.2">
      <c r="A19" s="91" t="s">
        <v>199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92"/>
      <c r="BI19" s="92"/>
      <c r="BJ19" s="92"/>
      <c r="BK19" s="92"/>
      <c r="BL19" s="92"/>
    </row>
    <row r="20" spans="1:79" ht="14.25" customHeight="1" x14ac:dyDescent="0.2">
      <c r="A20" s="16" t="s">
        <v>155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79" ht="120" customHeight="1" x14ac:dyDescent="0.2">
      <c r="A21" s="91" t="s">
        <v>200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  <c r="AB21" s="92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2"/>
      <c r="BC21" s="92"/>
      <c r="BD21" s="92"/>
      <c r="BE21" s="92"/>
      <c r="BF21" s="92"/>
      <c r="BG21" s="92"/>
      <c r="BH21" s="92"/>
      <c r="BI21" s="92"/>
      <c r="BJ21" s="92"/>
      <c r="BK21" s="92"/>
      <c r="BL21" s="92"/>
    </row>
    <row r="22" spans="1:79" ht="14.25" customHeight="1" x14ac:dyDescent="0.2">
      <c r="A22" s="16" t="s">
        <v>156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</row>
    <row r="23" spans="1:79" ht="14.25" customHeight="1" x14ac:dyDescent="0.2">
      <c r="A23" s="46" t="s">
        <v>217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79" ht="15" customHeight="1" x14ac:dyDescent="0.2">
      <c r="A24" s="10" t="s">
        <v>207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6" spans="1:79" ht="23.1" customHeight="1" x14ac:dyDescent="0.2">
      <c r="A26" s="22" t="s">
        <v>2</v>
      </c>
      <c r="B26" s="23"/>
      <c r="C26" s="23"/>
      <c r="D26" s="24"/>
      <c r="E26" s="22" t="s">
        <v>19</v>
      </c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4"/>
      <c r="X26" s="18" t="s">
        <v>208</v>
      </c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 t="s">
        <v>211</v>
      </c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 t="s">
        <v>218</v>
      </c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</row>
    <row r="27" spans="1:79" ht="54.75" customHeight="1" x14ac:dyDescent="0.2">
      <c r="A27" s="25"/>
      <c r="B27" s="26"/>
      <c r="C27" s="26"/>
      <c r="D27" s="27"/>
      <c r="E27" s="25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7"/>
      <c r="X27" s="18" t="s">
        <v>4</v>
      </c>
      <c r="Y27" s="18"/>
      <c r="Z27" s="18"/>
      <c r="AA27" s="18"/>
      <c r="AB27" s="18"/>
      <c r="AC27" s="18" t="s">
        <v>3</v>
      </c>
      <c r="AD27" s="18"/>
      <c r="AE27" s="18"/>
      <c r="AF27" s="18"/>
      <c r="AG27" s="18"/>
      <c r="AH27" s="28" t="s">
        <v>119</v>
      </c>
      <c r="AI27" s="29"/>
      <c r="AJ27" s="30"/>
      <c r="AK27" s="18" t="s">
        <v>5</v>
      </c>
      <c r="AL27" s="18"/>
      <c r="AM27" s="18"/>
      <c r="AN27" s="18"/>
      <c r="AO27" s="18"/>
      <c r="AP27" s="18" t="s">
        <v>4</v>
      </c>
      <c r="AQ27" s="18"/>
      <c r="AR27" s="18"/>
      <c r="AS27" s="18"/>
      <c r="AT27" s="18"/>
      <c r="AU27" s="18" t="s">
        <v>3</v>
      </c>
      <c r="AV27" s="18"/>
      <c r="AW27" s="18"/>
      <c r="AX27" s="18"/>
      <c r="AY27" s="18"/>
      <c r="AZ27" s="28" t="s">
        <v>119</v>
      </c>
      <c r="BA27" s="29"/>
      <c r="BB27" s="30"/>
      <c r="BC27" s="18" t="s">
        <v>96</v>
      </c>
      <c r="BD27" s="18"/>
      <c r="BE27" s="18"/>
      <c r="BF27" s="18"/>
      <c r="BG27" s="18"/>
      <c r="BH27" s="18" t="s">
        <v>4</v>
      </c>
      <c r="BI27" s="18"/>
      <c r="BJ27" s="18"/>
      <c r="BK27" s="18"/>
      <c r="BL27" s="18"/>
      <c r="BM27" s="18" t="s">
        <v>3</v>
      </c>
      <c r="BN27" s="18"/>
      <c r="BO27" s="18"/>
      <c r="BP27" s="18"/>
      <c r="BQ27" s="18"/>
      <c r="BR27" s="28" t="s">
        <v>119</v>
      </c>
      <c r="BS27" s="29"/>
      <c r="BT27" s="30"/>
      <c r="BU27" s="18" t="s">
        <v>97</v>
      </c>
      <c r="BV27" s="18"/>
      <c r="BW27" s="18"/>
      <c r="BX27" s="18"/>
      <c r="BY27" s="18"/>
    </row>
    <row r="28" spans="1:79" ht="15" customHeight="1" x14ac:dyDescent="0.2">
      <c r="A28" s="8">
        <v>1</v>
      </c>
      <c r="B28" s="9"/>
      <c r="C28" s="9"/>
      <c r="D28" s="19"/>
      <c r="E28" s="8">
        <v>2</v>
      </c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19"/>
      <c r="X28" s="18">
        <v>3</v>
      </c>
      <c r="Y28" s="18"/>
      <c r="Z28" s="18"/>
      <c r="AA28" s="18"/>
      <c r="AB28" s="18"/>
      <c r="AC28" s="18">
        <v>4</v>
      </c>
      <c r="AD28" s="18"/>
      <c r="AE28" s="18"/>
      <c r="AF28" s="18"/>
      <c r="AG28" s="18"/>
      <c r="AH28" s="8">
        <v>5</v>
      </c>
      <c r="AI28" s="9"/>
      <c r="AJ28" s="19"/>
      <c r="AK28" s="18">
        <v>6</v>
      </c>
      <c r="AL28" s="18"/>
      <c r="AM28" s="18"/>
      <c r="AN28" s="18"/>
      <c r="AO28" s="18"/>
      <c r="AP28" s="18">
        <v>7</v>
      </c>
      <c r="AQ28" s="18"/>
      <c r="AR28" s="18"/>
      <c r="AS28" s="18"/>
      <c r="AT28" s="18"/>
      <c r="AU28" s="18">
        <v>8</v>
      </c>
      <c r="AV28" s="18"/>
      <c r="AW28" s="18"/>
      <c r="AX28" s="18"/>
      <c r="AY28" s="18"/>
      <c r="AZ28" s="8">
        <v>9</v>
      </c>
      <c r="BA28" s="9"/>
      <c r="BB28" s="19"/>
      <c r="BC28" s="18">
        <v>10</v>
      </c>
      <c r="BD28" s="18"/>
      <c r="BE28" s="18"/>
      <c r="BF28" s="18"/>
      <c r="BG28" s="18"/>
      <c r="BH28" s="18">
        <v>11</v>
      </c>
      <c r="BI28" s="18"/>
      <c r="BJ28" s="18"/>
      <c r="BK28" s="18"/>
      <c r="BL28" s="18"/>
      <c r="BM28" s="18">
        <v>12</v>
      </c>
      <c r="BN28" s="18"/>
      <c r="BO28" s="18"/>
      <c r="BP28" s="18"/>
      <c r="BQ28" s="18"/>
      <c r="BR28" s="8">
        <v>13</v>
      </c>
      <c r="BS28" s="9"/>
      <c r="BT28" s="19"/>
      <c r="BU28" s="18">
        <v>14</v>
      </c>
      <c r="BV28" s="18"/>
      <c r="BW28" s="18"/>
      <c r="BX28" s="18"/>
      <c r="BY28" s="18"/>
    </row>
    <row r="29" spans="1:79" ht="13.5" hidden="1" customHeight="1" x14ac:dyDescent="0.2">
      <c r="A29" s="6" t="s">
        <v>56</v>
      </c>
      <c r="B29" s="7"/>
      <c r="C29" s="7"/>
      <c r="D29" s="13"/>
      <c r="E29" s="6" t="s">
        <v>57</v>
      </c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13"/>
      <c r="X29" s="15" t="s">
        <v>65</v>
      </c>
      <c r="Y29" s="15"/>
      <c r="Z29" s="15"/>
      <c r="AA29" s="15"/>
      <c r="AB29" s="15"/>
      <c r="AC29" s="15" t="s">
        <v>66</v>
      </c>
      <c r="AD29" s="15"/>
      <c r="AE29" s="15"/>
      <c r="AF29" s="15"/>
      <c r="AG29" s="15"/>
      <c r="AH29" s="6" t="s">
        <v>91</v>
      </c>
      <c r="AI29" s="7"/>
      <c r="AJ29" s="13"/>
      <c r="AK29" s="34" t="s">
        <v>99</v>
      </c>
      <c r="AL29" s="34"/>
      <c r="AM29" s="34"/>
      <c r="AN29" s="34"/>
      <c r="AO29" s="34"/>
      <c r="AP29" s="15" t="s">
        <v>67</v>
      </c>
      <c r="AQ29" s="15"/>
      <c r="AR29" s="15"/>
      <c r="AS29" s="15"/>
      <c r="AT29" s="15"/>
      <c r="AU29" s="15" t="s">
        <v>68</v>
      </c>
      <c r="AV29" s="15"/>
      <c r="AW29" s="15"/>
      <c r="AX29" s="15"/>
      <c r="AY29" s="15"/>
      <c r="AZ29" s="6" t="s">
        <v>92</v>
      </c>
      <c r="BA29" s="7"/>
      <c r="BB29" s="13"/>
      <c r="BC29" s="34" t="s">
        <v>99</v>
      </c>
      <c r="BD29" s="34"/>
      <c r="BE29" s="34"/>
      <c r="BF29" s="34"/>
      <c r="BG29" s="34"/>
      <c r="BH29" s="15" t="s">
        <v>58</v>
      </c>
      <c r="BI29" s="15"/>
      <c r="BJ29" s="15"/>
      <c r="BK29" s="15"/>
      <c r="BL29" s="15"/>
      <c r="BM29" s="15" t="s">
        <v>59</v>
      </c>
      <c r="BN29" s="15"/>
      <c r="BO29" s="15"/>
      <c r="BP29" s="15"/>
      <c r="BQ29" s="15"/>
      <c r="BR29" s="6" t="s">
        <v>93</v>
      </c>
      <c r="BS29" s="7"/>
      <c r="BT29" s="13"/>
      <c r="BU29" s="34" t="s">
        <v>99</v>
      </c>
      <c r="BV29" s="34"/>
      <c r="BW29" s="34"/>
      <c r="BX29" s="34"/>
      <c r="BY29" s="34"/>
      <c r="CA29" t="s">
        <v>21</v>
      </c>
    </row>
    <row r="30" spans="1:79" s="69" customFormat="1" ht="12.75" customHeight="1" x14ac:dyDescent="0.2">
      <c r="A30" s="59"/>
      <c r="B30" s="60"/>
      <c r="C30" s="60"/>
      <c r="D30" s="61"/>
      <c r="E30" s="62" t="s">
        <v>163</v>
      </c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4"/>
      <c r="X30" s="65">
        <v>49968</v>
      </c>
      <c r="Y30" s="65"/>
      <c r="Z30" s="65"/>
      <c r="AA30" s="65"/>
      <c r="AB30" s="65"/>
      <c r="AC30" s="65" t="s">
        <v>164</v>
      </c>
      <c r="AD30" s="65"/>
      <c r="AE30" s="65"/>
      <c r="AF30" s="65"/>
      <c r="AG30" s="65"/>
      <c r="AH30" s="66" t="s">
        <v>164</v>
      </c>
      <c r="AI30" s="67"/>
      <c r="AJ30" s="68"/>
      <c r="AK30" s="65">
        <f>IF(ISNUMBER(X30),X30,0)+IF(ISNUMBER(AC30),AC30,0)</f>
        <v>49968</v>
      </c>
      <c r="AL30" s="65"/>
      <c r="AM30" s="65"/>
      <c r="AN30" s="65"/>
      <c r="AO30" s="65"/>
      <c r="AP30" s="65">
        <v>50000</v>
      </c>
      <c r="AQ30" s="65"/>
      <c r="AR30" s="65"/>
      <c r="AS30" s="65"/>
      <c r="AT30" s="65"/>
      <c r="AU30" s="65" t="s">
        <v>164</v>
      </c>
      <c r="AV30" s="65"/>
      <c r="AW30" s="65"/>
      <c r="AX30" s="65"/>
      <c r="AY30" s="65"/>
      <c r="AZ30" s="66" t="s">
        <v>164</v>
      </c>
      <c r="BA30" s="67"/>
      <c r="BB30" s="68"/>
      <c r="BC30" s="65">
        <f>IF(ISNUMBER(AP30),AP30,0)+IF(ISNUMBER(AU30),AU30,0)</f>
        <v>50000</v>
      </c>
      <c r="BD30" s="65"/>
      <c r="BE30" s="65"/>
      <c r="BF30" s="65"/>
      <c r="BG30" s="65"/>
      <c r="BH30" s="65">
        <v>275000</v>
      </c>
      <c r="BI30" s="65"/>
      <c r="BJ30" s="65"/>
      <c r="BK30" s="65"/>
      <c r="BL30" s="65"/>
      <c r="BM30" s="65" t="s">
        <v>164</v>
      </c>
      <c r="BN30" s="65"/>
      <c r="BO30" s="65"/>
      <c r="BP30" s="65"/>
      <c r="BQ30" s="65"/>
      <c r="BR30" s="66" t="s">
        <v>164</v>
      </c>
      <c r="BS30" s="67"/>
      <c r="BT30" s="68"/>
      <c r="BU30" s="65">
        <f>IF(ISNUMBER(BH30),BH30,0)+IF(ISNUMBER(BM30),BM30,0)</f>
        <v>275000</v>
      </c>
      <c r="BV30" s="65"/>
      <c r="BW30" s="65"/>
      <c r="BX30" s="65"/>
      <c r="BY30" s="65"/>
      <c r="CA30" s="69" t="s">
        <v>22</v>
      </c>
    </row>
    <row r="31" spans="1:79" s="69" customFormat="1" ht="25.5" customHeight="1" x14ac:dyDescent="0.2">
      <c r="A31" s="59"/>
      <c r="B31" s="60"/>
      <c r="C31" s="60"/>
      <c r="D31" s="61"/>
      <c r="E31" s="62" t="s">
        <v>165</v>
      </c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4"/>
      <c r="X31" s="65" t="s">
        <v>164</v>
      </c>
      <c r="Y31" s="65"/>
      <c r="Z31" s="65"/>
      <c r="AA31" s="65"/>
      <c r="AB31" s="65"/>
      <c r="AC31" s="65">
        <v>0</v>
      </c>
      <c r="AD31" s="65"/>
      <c r="AE31" s="65"/>
      <c r="AF31" s="65"/>
      <c r="AG31" s="65"/>
      <c r="AH31" s="66">
        <v>0</v>
      </c>
      <c r="AI31" s="67"/>
      <c r="AJ31" s="68"/>
      <c r="AK31" s="65">
        <f>IF(ISNUMBER(X31),X31,0)+IF(ISNUMBER(AC31),AC31,0)</f>
        <v>0</v>
      </c>
      <c r="AL31" s="65"/>
      <c r="AM31" s="65"/>
      <c r="AN31" s="65"/>
      <c r="AO31" s="65"/>
      <c r="AP31" s="65" t="s">
        <v>164</v>
      </c>
      <c r="AQ31" s="65"/>
      <c r="AR31" s="65"/>
      <c r="AS31" s="65"/>
      <c r="AT31" s="65"/>
      <c r="AU31" s="65">
        <v>0</v>
      </c>
      <c r="AV31" s="65"/>
      <c r="AW31" s="65"/>
      <c r="AX31" s="65"/>
      <c r="AY31" s="65"/>
      <c r="AZ31" s="66">
        <v>0</v>
      </c>
      <c r="BA31" s="67"/>
      <c r="BB31" s="68"/>
      <c r="BC31" s="65">
        <f>IF(ISNUMBER(AP31),AP31,0)+IF(ISNUMBER(AU31),AU31,0)</f>
        <v>0</v>
      </c>
      <c r="BD31" s="65"/>
      <c r="BE31" s="65"/>
      <c r="BF31" s="65"/>
      <c r="BG31" s="65"/>
      <c r="BH31" s="65" t="s">
        <v>164</v>
      </c>
      <c r="BI31" s="65"/>
      <c r="BJ31" s="65"/>
      <c r="BK31" s="65"/>
      <c r="BL31" s="65"/>
      <c r="BM31" s="65">
        <v>0</v>
      </c>
      <c r="BN31" s="65"/>
      <c r="BO31" s="65"/>
      <c r="BP31" s="65"/>
      <c r="BQ31" s="65"/>
      <c r="BR31" s="66">
        <v>0</v>
      </c>
      <c r="BS31" s="67"/>
      <c r="BT31" s="68"/>
      <c r="BU31" s="65">
        <f>IF(ISNUMBER(BH31),BH31,0)+IF(ISNUMBER(BM31),BM31,0)</f>
        <v>0</v>
      </c>
      <c r="BV31" s="65"/>
      <c r="BW31" s="65"/>
      <c r="BX31" s="65"/>
      <c r="BY31" s="65"/>
    </row>
    <row r="32" spans="1:79" s="69" customFormat="1" ht="25.5" customHeight="1" x14ac:dyDescent="0.2">
      <c r="A32" s="59">
        <v>25010100</v>
      </c>
      <c r="B32" s="60"/>
      <c r="C32" s="60"/>
      <c r="D32" s="61"/>
      <c r="E32" s="62" t="s">
        <v>166</v>
      </c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4"/>
      <c r="X32" s="65" t="s">
        <v>164</v>
      </c>
      <c r="Y32" s="65"/>
      <c r="Z32" s="65"/>
      <c r="AA32" s="65"/>
      <c r="AB32" s="65"/>
      <c r="AC32" s="65">
        <v>0</v>
      </c>
      <c r="AD32" s="65"/>
      <c r="AE32" s="65"/>
      <c r="AF32" s="65"/>
      <c r="AG32" s="65"/>
      <c r="AH32" s="66">
        <v>0</v>
      </c>
      <c r="AI32" s="67"/>
      <c r="AJ32" s="68"/>
      <c r="AK32" s="65">
        <f>IF(ISNUMBER(X32),X32,0)+IF(ISNUMBER(AC32),AC32,0)</f>
        <v>0</v>
      </c>
      <c r="AL32" s="65"/>
      <c r="AM32" s="65"/>
      <c r="AN32" s="65"/>
      <c r="AO32" s="65"/>
      <c r="AP32" s="65" t="s">
        <v>164</v>
      </c>
      <c r="AQ32" s="65"/>
      <c r="AR32" s="65"/>
      <c r="AS32" s="65"/>
      <c r="AT32" s="65"/>
      <c r="AU32" s="65">
        <v>0</v>
      </c>
      <c r="AV32" s="65"/>
      <c r="AW32" s="65"/>
      <c r="AX32" s="65"/>
      <c r="AY32" s="65"/>
      <c r="AZ32" s="66">
        <v>0</v>
      </c>
      <c r="BA32" s="67"/>
      <c r="BB32" s="68"/>
      <c r="BC32" s="65">
        <f>IF(ISNUMBER(AP32),AP32,0)+IF(ISNUMBER(AU32),AU32,0)</f>
        <v>0</v>
      </c>
      <c r="BD32" s="65"/>
      <c r="BE32" s="65"/>
      <c r="BF32" s="65"/>
      <c r="BG32" s="65"/>
      <c r="BH32" s="65" t="s">
        <v>164</v>
      </c>
      <c r="BI32" s="65"/>
      <c r="BJ32" s="65"/>
      <c r="BK32" s="65"/>
      <c r="BL32" s="65"/>
      <c r="BM32" s="65">
        <v>0</v>
      </c>
      <c r="BN32" s="65"/>
      <c r="BO32" s="65"/>
      <c r="BP32" s="65"/>
      <c r="BQ32" s="65"/>
      <c r="BR32" s="66">
        <v>0</v>
      </c>
      <c r="BS32" s="67"/>
      <c r="BT32" s="68"/>
      <c r="BU32" s="65">
        <f>IF(ISNUMBER(BH32),BH32,0)+IF(ISNUMBER(BM32),BM32,0)</f>
        <v>0</v>
      </c>
      <c r="BV32" s="65"/>
      <c r="BW32" s="65"/>
      <c r="BX32" s="65"/>
      <c r="BY32" s="65"/>
    </row>
    <row r="33" spans="1:79" s="69" customFormat="1" ht="25.5" customHeight="1" x14ac:dyDescent="0.2">
      <c r="A33" s="59">
        <v>25010200</v>
      </c>
      <c r="B33" s="60"/>
      <c r="C33" s="60"/>
      <c r="D33" s="61"/>
      <c r="E33" s="62" t="s">
        <v>167</v>
      </c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4"/>
      <c r="X33" s="65" t="s">
        <v>164</v>
      </c>
      <c r="Y33" s="65"/>
      <c r="Z33" s="65"/>
      <c r="AA33" s="65"/>
      <c r="AB33" s="65"/>
      <c r="AC33" s="65">
        <v>0</v>
      </c>
      <c r="AD33" s="65"/>
      <c r="AE33" s="65"/>
      <c r="AF33" s="65"/>
      <c r="AG33" s="65"/>
      <c r="AH33" s="66">
        <v>0</v>
      </c>
      <c r="AI33" s="67"/>
      <c r="AJ33" s="68"/>
      <c r="AK33" s="65">
        <f>IF(ISNUMBER(X33),X33,0)+IF(ISNUMBER(AC33),AC33,0)</f>
        <v>0</v>
      </c>
      <c r="AL33" s="65"/>
      <c r="AM33" s="65"/>
      <c r="AN33" s="65"/>
      <c r="AO33" s="65"/>
      <c r="AP33" s="65" t="s">
        <v>164</v>
      </c>
      <c r="AQ33" s="65"/>
      <c r="AR33" s="65"/>
      <c r="AS33" s="65"/>
      <c r="AT33" s="65"/>
      <c r="AU33" s="65">
        <v>0</v>
      </c>
      <c r="AV33" s="65"/>
      <c r="AW33" s="65"/>
      <c r="AX33" s="65"/>
      <c r="AY33" s="65"/>
      <c r="AZ33" s="66">
        <v>0</v>
      </c>
      <c r="BA33" s="67"/>
      <c r="BB33" s="68"/>
      <c r="BC33" s="65">
        <f>IF(ISNUMBER(AP33),AP33,0)+IF(ISNUMBER(AU33),AU33,0)</f>
        <v>0</v>
      </c>
      <c r="BD33" s="65"/>
      <c r="BE33" s="65"/>
      <c r="BF33" s="65"/>
      <c r="BG33" s="65"/>
      <c r="BH33" s="65" t="s">
        <v>164</v>
      </c>
      <c r="BI33" s="65"/>
      <c r="BJ33" s="65"/>
      <c r="BK33" s="65"/>
      <c r="BL33" s="65"/>
      <c r="BM33" s="65">
        <v>0</v>
      </c>
      <c r="BN33" s="65"/>
      <c r="BO33" s="65"/>
      <c r="BP33" s="65"/>
      <c r="BQ33" s="65"/>
      <c r="BR33" s="66">
        <v>0</v>
      </c>
      <c r="BS33" s="67"/>
      <c r="BT33" s="68"/>
      <c r="BU33" s="65">
        <f>IF(ISNUMBER(BH33),BH33,0)+IF(ISNUMBER(BM33),BM33,0)</f>
        <v>0</v>
      </c>
      <c r="BV33" s="65"/>
      <c r="BW33" s="65"/>
      <c r="BX33" s="65"/>
      <c r="BY33" s="65"/>
    </row>
    <row r="34" spans="1:79" s="69" customFormat="1" ht="12.75" customHeight="1" x14ac:dyDescent="0.2">
      <c r="A34" s="59">
        <v>25010300</v>
      </c>
      <c r="B34" s="60"/>
      <c r="C34" s="60"/>
      <c r="D34" s="61"/>
      <c r="E34" s="62" t="s">
        <v>168</v>
      </c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4"/>
      <c r="X34" s="65" t="s">
        <v>164</v>
      </c>
      <c r="Y34" s="65"/>
      <c r="Z34" s="65"/>
      <c r="AA34" s="65"/>
      <c r="AB34" s="65"/>
      <c r="AC34" s="65">
        <v>0</v>
      </c>
      <c r="AD34" s="65"/>
      <c r="AE34" s="65"/>
      <c r="AF34" s="65"/>
      <c r="AG34" s="65"/>
      <c r="AH34" s="66">
        <v>0</v>
      </c>
      <c r="AI34" s="67"/>
      <c r="AJ34" s="68"/>
      <c r="AK34" s="65">
        <f>IF(ISNUMBER(X34),X34,0)+IF(ISNUMBER(AC34),AC34,0)</f>
        <v>0</v>
      </c>
      <c r="AL34" s="65"/>
      <c r="AM34" s="65"/>
      <c r="AN34" s="65"/>
      <c r="AO34" s="65"/>
      <c r="AP34" s="65" t="s">
        <v>164</v>
      </c>
      <c r="AQ34" s="65"/>
      <c r="AR34" s="65"/>
      <c r="AS34" s="65"/>
      <c r="AT34" s="65"/>
      <c r="AU34" s="65">
        <v>0</v>
      </c>
      <c r="AV34" s="65"/>
      <c r="AW34" s="65"/>
      <c r="AX34" s="65"/>
      <c r="AY34" s="65"/>
      <c r="AZ34" s="66">
        <v>0</v>
      </c>
      <c r="BA34" s="67"/>
      <c r="BB34" s="68"/>
      <c r="BC34" s="65">
        <f>IF(ISNUMBER(AP34),AP34,0)+IF(ISNUMBER(AU34),AU34,0)</f>
        <v>0</v>
      </c>
      <c r="BD34" s="65"/>
      <c r="BE34" s="65"/>
      <c r="BF34" s="65"/>
      <c r="BG34" s="65"/>
      <c r="BH34" s="65" t="s">
        <v>164</v>
      </c>
      <c r="BI34" s="65"/>
      <c r="BJ34" s="65"/>
      <c r="BK34" s="65"/>
      <c r="BL34" s="65"/>
      <c r="BM34" s="65">
        <v>0</v>
      </c>
      <c r="BN34" s="65"/>
      <c r="BO34" s="65"/>
      <c r="BP34" s="65"/>
      <c r="BQ34" s="65"/>
      <c r="BR34" s="66">
        <v>0</v>
      </c>
      <c r="BS34" s="67"/>
      <c r="BT34" s="68"/>
      <c r="BU34" s="65">
        <f>IF(ISNUMBER(BH34),BH34,0)+IF(ISNUMBER(BM34),BM34,0)</f>
        <v>0</v>
      </c>
      <c r="BV34" s="65"/>
      <c r="BW34" s="65"/>
      <c r="BX34" s="65"/>
      <c r="BY34" s="65"/>
    </row>
    <row r="35" spans="1:79" s="69" customFormat="1" ht="25.5" customHeight="1" x14ac:dyDescent="0.2">
      <c r="A35" s="59">
        <v>25010400</v>
      </c>
      <c r="B35" s="60"/>
      <c r="C35" s="60"/>
      <c r="D35" s="61"/>
      <c r="E35" s="62" t="s">
        <v>169</v>
      </c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4"/>
      <c r="X35" s="65" t="s">
        <v>164</v>
      </c>
      <c r="Y35" s="65"/>
      <c r="Z35" s="65"/>
      <c r="AA35" s="65"/>
      <c r="AB35" s="65"/>
      <c r="AC35" s="65">
        <v>0</v>
      </c>
      <c r="AD35" s="65"/>
      <c r="AE35" s="65"/>
      <c r="AF35" s="65"/>
      <c r="AG35" s="65"/>
      <c r="AH35" s="66">
        <v>0</v>
      </c>
      <c r="AI35" s="67"/>
      <c r="AJ35" s="68"/>
      <c r="AK35" s="65">
        <f>IF(ISNUMBER(X35),X35,0)+IF(ISNUMBER(AC35),AC35,0)</f>
        <v>0</v>
      </c>
      <c r="AL35" s="65"/>
      <c r="AM35" s="65"/>
      <c r="AN35" s="65"/>
      <c r="AO35" s="65"/>
      <c r="AP35" s="65" t="s">
        <v>164</v>
      </c>
      <c r="AQ35" s="65"/>
      <c r="AR35" s="65"/>
      <c r="AS35" s="65"/>
      <c r="AT35" s="65"/>
      <c r="AU35" s="65">
        <v>0</v>
      </c>
      <c r="AV35" s="65"/>
      <c r="AW35" s="65"/>
      <c r="AX35" s="65"/>
      <c r="AY35" s="65"/>
      <c r="AZ35" s="66">
        <v>0</v>
      </c>
      <c r="BA35" s="67"/>
      <c r="BB35" s="68"/>
      <c r="BC35" s="65">
        <f>IF(ISNUMBER(AP35),AP35,0)+IF(ISNUMBER(AU35),AU35,0)</f>
        <v>0</v>
      </c>
      <c r="BD35" s="65"/>
      <c r="BE35" s="65"/>
      <c r="BF35" s="65"/>
      <c r="BG35" s="65"/>
      <c r="BH35" s="65" t="s">
        <v>164</v>
      </c>
      <c r="BI35" s="65"/>
      <c r="BJ35" s="65"/>
      <c r="BK35" s="65"/>
      <c r="BL35" s="65"/>
      <c r="BM35" s="65">
        <v>0</v>
      </c>
      <c r="BN35" s="65"/>
      <c r="BO35" s="65"/>
      <c r="BP35" s="65"/>
      <c r="BQ35" s="65"/>
      <c r="BR35" s="66">
        <v>0</v>
      </c>
      <c r="BS35" s="67"/>
      <c r="BT35" s="68"/>
      <c r="BU35" s="65">
        <f>IF(ISNUMBER(BH35),BH35,0)+IF(ISNUMBER(BM35),BM35,0)</f>
        <v>0</v>
      </c>
      <c r="BV35" s="65"/>
      <c r="BW35" s="65"/>
      <c r="BX35" s="65"/>
      <c r="BY35" s="65"/>
    </row>
    <row r="36" spans="1:79" s="69" customFormat="1" ht="12.75" customHeight="1" x14ac:dyDescent="0.2">
      <c r="A36" s="59">
        <v>25020100</v>
      </c>
      <c r="B36" s="60"/>
      <c r="C36" s="60"/>
      <c r="D36" s="61"/>
      <c r="E36" s="62" t="s">
        <v>170</v>
      </c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4"/>
      <c r="X36" s="65" t="s">
        <v>164</v>
      </c>
      <c r="Y36" s="65"/>
      <c r="Z36" s="65"/>
      <c r="AA36" s="65"/>
      <c r="AB36" s="65"/>
      <c r="AC36" s="65">
        <v>0</v>
      </c>
      <c r="AD36" s="65"/>
      <c r="AE36" s="65"/>
      <c r="AF36" s="65"/>
      <c r="AG36" s="65"/>
      <c r="AH36" s="66">
        <v>0</v>
      </c>
      <c r="AI36" s="67"/>
      <c r="AJ36" s="68"/>
      <c r="AK36" s="65">
        <f>IF(ISNUMBER(X36),X36,0)+IF(ISNUMBER(AC36),AC36,0)</f>
        <v>0</v>
      </c>
      <c r="AL36" s="65"/>
      <c r="AM36" s="65"/>
      <c r="AN36" s="65"/>
      <c r="AO36" s="65"/>
      <c r="AP36" s="65" t="s">
        <v>164</v>
      </c>
      <c r="AQ36" s="65"/>
      <c r="AR36" s="65"/>
      <c r="AS36" s="65"/>
      <c r="AT36" s="65"/>
      <c r="AU36" s="65">
        <v>0</v>
      </c>
      <c r="AV36" s="65"/>
      <c r="AW36" s="65"/>
      <c r="AX36" s="65"/>
      <c r="AY36" s="65"/>
      <c r="AZ36" s="66">
        <v>0</v>
      </c>
      <c r="BA36" s="67"/>
      <c r="BB36" s="68"/>
      <c r="BC36" s="65">
        <f>IF(ISNUMBER(AP36),AP36,0)+IF(ISNUMBER(AU36),AU36,0)</f>
        <v>0</v>
      </c>
      <c r="BD36" s="65"/>
      <c r="BE36" s="65"/>
      <c r="BF36" s="65"/>
      <c r="BG36" s="65"/>
      <c r="BH36" s="65" t="s">
        <v>164</v>
      </c>
      <c r="BI36" s="65"/>
      <c r="BJ36" s="65"/>
      <c r="BK36" s="65"/>
      <c r="BL36" s="65"/>
      <c r="BM36" s="65">
        <v>0</v>
      </c>
      <c r="BN36" s="65"/>
      <c r="BO36" s="65"/>
      <c r="BP36" s="65"/>
      <c r="BQ36" s="65"/>
      <c r="BR36" s="66">
        <v>0</v>
      </c>
      <c r="BS36" s="67"/>
      <c r="BT36" s="68"/>
      <c r="BU36" s="65">
        <f>IF(ISNUMBER(BH36),BH36,0)+IF(ISNUMBER(BM36),BM36,0)</f>
        <v>0</v>
      </c>
      <c r="BV36" s="65"/>
      <c r="BW36" s="65"/>
      <c r="BX36" s="65"/>
      <c r="BY36" s="65"/>
    </row>
    <row r="37" spans="1:79" s="69" customFormat="1" ht="63.75" customHeight="1" x14ac:dyDescent="0.2">
      <c r="A37" s="59">
        <v>25020200</v>
      </c>
      <c r="B37" s="60"/>
      <c r="C37" s="60"/>
      <c r="D37" s="61"/>
      <c r="E37" s="62" t="s">
        <v>171</v>
      </c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4"/>
      <c r="X37" s="65" t="s">
        <v>164</v>
      </c>
      <c r="Y37" s="65"/>
      <c r="Z37" s="65"/>
      <c r="AA37" s="65"/>
      <c r="AB37" s="65"/>
      <c r="AC37" s="65">
        <v>0</v>
      </c>
      <c r="AD37" s="65"/>
      <c r="AE37" s="65"/>
      <c r="AF37" s="65"/>
      <c r="AG37" s="65"/>
      <c r="AH37" s="66">
        <v>0</v>
      </c>
      <c r="AI37" s="67"/>
      <c r="AJ37" s="68"/>
      <c r="AK37" s="65">
        <f>IF(ISNUMBER(X37),X37,0)+IF(ISNUMBER(AC37),AC37,0)</f>
        <v>0</v>
      </c>
      <c r="AL37" s="65"/>
      <c r="AM37" s="65"/>
      <c r="AN37" s="65"/>
      <c r="AO37" s="65"/>
      <c r="AP37" s="65" t="s">
        <v>164</v>
      </c>
      <c r="AQ37" s="65"/>
      <c r="AR37" s="65"/>
      <c r="AS37" s="65"/>
      <c r="AT37" s="65"/>
      <c r="AU37" s="65">
        <v>0</v>
      </c>
      <c r="AV37" s="65"/>
      <c r="AW37" s="65"/>
      <c r="AX37" s="65"/>
      <c r="AY37" s="65"/>
      <c r="AZ37" s="66">
        <v>0</v>
      </c>
      <c r="BA37" s="67"/>
      <c r="BB37" s="68"/>
      <c r="BC37" s="65">
        <f>IF(ISNUMBER(AP37),AP37,0)+IF(ISNUMBER(AU37),AU37,0)</f>
        <v>0</v>
      </c>
      <c r="BD37" s="65"/>
      <c r="BE37" s="65"/>
      <c r="BF37" s="65"/>
      <c r="BG37" s="65"/>
      <c r="BH37" s="65" t="s">
        <v>164</v>
      </c>
      <c r="BI37" s="65"/>
      <c r="BJ37" s="65"/>
      <c r="BK37" s="65"/>
      <c r="BL37" s="65"/>
      <c r="BM37" s="65">
        <v>0</v>
      </c>
      <c r="BN37" s="65"/>
      <c r="BO37" s="65"/>
      <c r="BP37" s="65"/>
      <c r="BQ37" s="65"/>
      <c r="BR37" s="66">
        <v>0</v>
      </c>
      <c r="BS37" s="67"/>
      <c r="BT37" s="68"/>
      <c r="BU37" s="65">
        <f>IF(ISNUMBER(BH37),BH37,0)+IF(ISNUMBER(BM37),BM37,0)</f>
        <v>0</v>
      </c>
      <c r="BV37" s="65"/>
      <c r="BW37" s="65"/>
      <c r="BX37" s="65"/>
      <c r="BY37" s="65"/>
    </row>
    <row r="38" spans="1:79" s="69" customFormat="1" ht="63.75" customHeight="1" x14ac:dyDescent="0.2">
      <c r="A38" s="59">
        <v>25020300</v>
      </c>
      <c r="B38" s="60"/>
      <c r="C38" s="60"/>
      <c r="D38" s="61"/>
      <c r="E38" s="62" t="s">
        <v>172</v>
      </c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4"/>
      <c r="X38" s="65" t="s">
        <v>164</v>
      </c>
      <c r="Y38" s="65"/>
      <c r="Z38" s="65"/>
      <c r="AA38" s="65"/>
      <c r="AB38" s="65"/>
      <c r="AC38" s="65">
        <v>0</v>
      </c>
      <c r="AD38" s="65"/>
      <c r="AE38" s="65"/>
      <c r="AF38" s="65"/>
      <c r="AG38" s="65"/>
      <c r="AH38" s="66">
        <v>0</v>
      </c>
      <c r="AI38" s="67"/>
      <c r="AJ38" s="68"/>
      <c r="AK38" s="65">
        <f>IF(ISNUMBER(X38),X38,0)+IF(ISNUMBER(AC38),AC38,0)</f>
        <v>0</v>
      </c>
      <c r="AL38" s="65"/>
      <c r="AM38" s="65"/>
      <c r="AN38" s="65"/>
      <c r="AO38" s="65"/>
      <c r="AP38" s="65" t="s">
        <v>164</v>
      </c>
      <c r="AQ38" s="65"/>
      <c r="AR38" s="65"/>
      <c r="AS38" s="65"/>
      <c r="AT38" s="65"/>
      <c r="AU38" s="65">
        <v>0</v>
      </c>
      <c r="AV38" s="65"/>
      <c r="AW38" s="65"/>
      <c r="AX38" s="65"/>
      <c r="AY38" s="65"/>
      <c r="AZ38" s="66">
        <v>0</v>
      </c>
      <c r="BA38" s="67"/>
      <c r="BB38" s="68"/>
      <c r="BC38" s="65">
        <f>IF(ISNUMBER(AP38),AP38,0)+IF(ISNUMBER(AU38),AU38,0)</f>
        <v>0</v>
      </c>
      <c r="BD38" s="65"/>
      <c r="BE38" s="65"/>
      <c r="BF38" s="65"/>
      <c r="BG38" s="65"/>
      <c r="BH38" s="65" t="s">
        <v>164</v>
      </c>
      <c r="BI38" s="65"/>
      <c r="BJ38" s="65"/>
      <c r="BK38" s="65"/>
      <c r="BL38" s="65"/>
      <c r="BM38" s="65">
        <v>0</v>
      </c>
      <c r="BN38" s="65"/>
      <c r="BO38" s="65"/>
      <c r="BP38" s="65"/>
      <c r="BQ38" s="65"/>
      <c r="BR38" s="66">
        <v>0</v>
      </c>
      <c r="BS38" s="67"/>
      <c r="BT38" s="68"/>
      <c r="BU38" s="65">
        <f>IF(ISNUMBER(BH38),BH38,0)+IF(ISNUMBER(BM38),BM38,0)</f>
        <v>0</v>
      </c>
      <c r="BV38" s="65"/>
      <c r="BW38" s="65"/>
      <c r="BX38" s="65"/>
      <c r="BY38" s="65"/>
    </row>
    <row r="39" spans="1:79" s="4" customFormat="1" ht="12.75" customHeight="1" x14ac:dyDescent="0.2">
      <c r="A39" s="56"/>
      <c r="B39" s="57"/>
      <c r="C39" s="57"/>
      <c r="D39" s="58"/>
      <c r="E39" s="70" t="s">
        <v>151</v>
      </c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2"/>
      <c r="X39" s="73">
        <v>49968</v>
      </c>
      <c r="Y39" s="73"/>
      <c r="Z39" s="73"/>
      <c r="AA39" s="73"/>
      <c r="AB39" s="73"/>
      <c r="AC39" s="73">
        <v>0</v>
      </c>
      <c r="AD39" s="73"/>
      <c r="AE39" s="73"/>
      <c r="AF39" s="73"/>
      <c r="AG39" s="73"/>
      <c r="AH39" s="74">
        <v>0</v>
      </c>
      <c r="AI39" s="75"/>
      <c r="AJ39" s="76"/>
      <c r="AK39" s="73">
        <f>IF(ISNUMBER(X39),X39,0)+IF(ISNUMBER(AC39),AC39,0)</f>
        <v>49968</v>
      </c>
      <c r="AL39" s="73"/>
      <c r="AM39" s="73"/>
      <c r="AN39" s="73"/>
      <c r="AO39" s="73"/>
      <c r="AP39" s="73">
        <v>50000</v>
      </c>
      <c r="AQ39" s="73"/>
      <c r="AR39" s="73"/>
      <c r="AS39" s="73"/>
      <c r="AT39" s="73"/>
      <c r="AU39" s="73">
        <v>0</v>
      </c>
      <c r="AV39" s="73"/>
      <c r="AW39" s="73"/>
      <c r="AX39" s="73"/>
      <c r="AY39" s="73"/>
      <c r="AZ39" s="74">
        <v>0</v>
      </c>
      <c r="BA39" s="75"/>
      <c r="BB39" s="76"/>
      <c r="BC39" s="73">
        <f>IF(ISNUMBER(AP39),AP39,0)+IF(ISNUMBER(AU39),AU39,0)</f>
        <v>50000</v>
      </c>
      <c r="BD39" s="73"/>
      <c r="BE39" s="73"/>
      <c r="BF39" s="73"/>
      <c r="BG39" s="73"/>
      <c r="BH39" s="73">
        <v>275000</v>
      </c>
      <c r="BI39" s="73"/>
      <c r="BJ39" s="73"/>
      <c r="BK39" s="73"/>
      <c r="BL39" s="73"/>
      <c r="BM39" s="73">
        <v>0</v>
      </c>
      <c r="BN39" s="73"/>
      <c r="BO39" s="73"/>
      <c r="BP39" s="73"/>
      <c r="BQ39" s="73"/>
      <c r="BR39" s="74">
        <v>0</v>
      </c>
      <c r="BS39" s="75"/>
      <c r="BT39" s="76"/>
      <c r="BU39" s="73">
        <f>IF(ISNUMBER(BH39),BH39,0)+IF(ISNUMBER(BM39),BM39,0)</f>
        <v>275000</v>
      </c>
      <c r="BV39" s="73"/>
      <c r="BW39" s="73"/>
      <c r="BX39" s="73"/>
      <c r="BY39" s="73"/>
    </row>
    <row r="41" spans="1:79" ht="14.25" customHeight="1" x14ac:dyDescent="0.2">
      <c r="A41" s="46" t="s">
        <v>233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</row>
    <row r="42" spans="1:79" ht="15" customHeight="1" x14ac:dyDescent="0.2">
      <c r="A42" s="10" t="s">
        <v>207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</row>
    <row r="44" spans="1:79" ht="22.5" customHeight="1" x14ac:dyDescent="0.2">
      <c r="A44" s="22" t="s">
        <v>2</v>
      </c>
      <c r="B44" s="23"/>
      <c r="C44" s="23"/>
      <c r="D44" s="24"/>
      <c r="E44" s="22" t="s">
        <v>19</v>
      </c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4"/>
      <c r="X44" s="18" t="s">
        <v>229</v>
      </c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 t="s">
        <v>234</v>
      </c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</row>
    <row r="45" spans="1:79" ht="36" customHeight="1" x14ac:dyDescent="0.2">
      <c r="A45" s="25"/>
      <c r="B45" s="26"/>
      <c r="C45" s="26"/>
      <c r="D45" s="27"/>
      <c r="E45" s="25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7"/>
      <c r="X45" s="18" t="s">
        <v>4</v>
      </c>
      <c r="Y45" s="18"/>
      <c r="Z45" s="18"/>
      <c r="AA45" s="18"/>
      <c r="AB45" s="18"/>
      <c r="AC45" s="18" t="s">
        <v>3</v>
      </c>
      <c r="AD45" s="18"/>
      <c r="AE45" s="18"/>
      <c r="AF45" s="18"/>
      <c r="AG45" s="18"/>
      <c r="AH45" s="28" t="s">
        <v>119</v>
      </c>
      <c r="AI45" s="29"/>
      <c r="AJ45" s="30"/>
      <c r="AK45" s="18" t="s">
        <v>5</v>
      </c>
      <c r="AL45" s="18"/>
      <c r="AM45" s="18"/>
      <c r="AN45" s="18"/>
      <c r="AO45" s="18"/>
      <c r="AP45" s="18" t="s">
        <v>4</v>
      </c>
      <c r="AQ45" s="18"/>
      <c r="AR45" s="18"/>
      <c r="AS45" s="18"/>
      <c r="AT45" s="18"/>
      <c r="AU45" s="18" t="s">
        <v>3</v>
      </c>
      <c r="AV45" s="18"/>
      <c r="AW45" s="18"/>
      <c r="AX45" s="18"/>
      <c r="AY45" s="18"/>
      <c r="AZ45" s="28" t="s">
        <v>119</v>
      </c>
      <c r="BA45" s="29"/>
      <c r="BB45" s="30"/>
      <c r="BC45" s="18" t="s">
        <v>96</v>
      </c>
      <c r="BD45" s="18"/>
      <c r="BE45" s="18"/>
      <c r="BF45" s="18"/>
      <c r="BG45" s="18"/>
    </row>
    <row r="46" spans="1:79" ht="15" customHeight="1" x14ac:dyDescent="0.2">
      <c r="A46" s="8">
        <v>1</v>
      </c>
      <c r="B46" s="9"/>
      <c r="C46" s="9"/>
      <c r="D46" s="19"/>
      <c r="E46" s="8">
        <v>2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19"/>
      <c r="X46" s="18">
        <v>3</v>
      </c>
      <c r="Y46" s="18"/>
      <c r="Z46" s="18"/>
      <c r="AA46" s="18"/>
      <c r="AB46" s="18"/>
      <c r="AC46" s="18">
        <v>4</v>
      </c>
      <c r="AD46" s="18"/>
      <c r="AE46" s="18"/>
      <c r="AF46" s="18"/>
      <c r="AG46" s="18"/>
      <c r="AH46" s="8">
        <v>5</v>
      </c>
      <c r="AI46" s="9"/>
      <c r="AJ46" s="19"/>
      <c r="AK46" s="18">
        <v>6</v>
      </c>
      <c r="AL46" s="18"/>
      <c r="AM46" s="18"/>
      <c r="AN46" s="18"/>
      <c r="AO46" s="18"/>
      <c r="AP46" s="18">
        <v>7</v>
      </c>
      <c r="AQ46" s="18"/>
      <c r="AR46" s="18"/>
      <c r="AS46" s="18"/>
      <c r="AT46" s="18"/>
      <c r="AU46" s="18">
        <v>8</v>
      </c>
      <c r="AV46" s="18"/>
      <c r="AW46" s="18"/>
      <c r="AX46" s="18"/>
      <c r="AY46" s="18"/>
      <c r="AZ46" s="8">
        <v>9</v>
      </c>
      <c r="BA46" s="9"/>
      <c r="BB46" s="19"/>
      <c r="BC46" s="18">
        <v>10</v>
      </c>
      <c r="BD46" s="18"/>
      <c r="BE46" s="18"/>
      <c r="BF46" s="18"/>
      <c r="BG46" s="18"/>
    </row>
    <row r="47" spans="1:79" ht="8.25" hidden="1" customHeight="1" x14ac:dyDescent="0.2">
      <c r="A47" s="6" t="s">
        <v>56</v>
      </c>
      <c r="B47" s="7"/>
      <c r="C47" s="7"/>
      <c r="D47" s="13"/>
      <c r="E47" s="6" t="s">
        <v>57</v>
      </c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13"/>
      <c r="X47" s="15" t="s">
        <v>60</v>
      </c>
      <c r="Y47" s="15"/>
      <c r="Z47" s="15"/>
      <c r="AA47" s="15"/>
      <c r="AB47" s="15"/>
      <c r="AC47" s="15" t="s">
        <v>61</v>
      </c>
      <c r="AD47" s="15"/>
      <c r="AE47" s="15"/>
      <c r="AF47" s="15"/>
      <c r="AG47" s="15"/>
      <c r="AH47" s="6" t="s">
        <v>94</v>
      </c>
      <c r="AI47" s="7"/>
      <c r="AJ47" s="13"/>
      <c r="AK47" s="34" t="s">
        <v>99</v>
      </c>
      <c r="AL47" s="34"/>
      <c r="AM47" s="34"/>
      <c r="AN47" s="34"/>
      <c r="AO47" s="34"/>
      <c r="AP47" s="15" t="s">
        <v>62</v>
      </c>
      <c r="AQ47" s="15"/>
      <c r="AR47" s="15"/>
      <c r="AS47" s="15"/>
      <c r="AT47" s="15"/>
      <c r="AU47" s="15" t="s">
        <v>63</v>
      </c>
      <c r="AV47" s="15"/>
      <c r="AW47" s="15"/>
      <c r="AX47" s="15"/>
      <c r="AY47" s="15"/>
      <c r="AZ47" s="6" t="s">
        <v>95</v>
      </c>
      <c r="BA47" s="7"/>
      <c r="BB47" s="13"/>
      <c r="BC47" s="34" t="s">
        <v>99</v>
      </c>
      <c r="BD47" s="34"/>
      <c r="BE47" s="34"/>
      <c r="BF47" s="34"/>
      <c r="BG47" s="34"/>
      <c r="CA47" t="s">
        <v>23</v>
      </c>
    </row>
    <row r="48" spans="1:79" s="69" customFormat="1" ht="12.75" customHeight="1" x14ac:dyDescent="0.2">
      <c r="A48" s="59"/>
      <c r="B48" s="60"/>
      <c r="C48" s="60"/>
      <c r="D48" s="61"/>
      <c r="E48" s="62" t="s">
        <v>163</v>
      </c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4"/>
      <c r="X48" s="66">
        <v>100000</v>
      </c>
      <c r="Y48" s="67"/>
      <c r="Z48" s="67"/>
      <c r="AA48" s="67"/>
      <c r="AB48" s="68"/>
      <c r="AC48" s="66" t="s">
        <v>164</v>
      </c>
      <c r="AD48" s="67"/>
      <c r="AE48" s="67"/>
      <c r="AF48" s="67"/>
      <c r="AG48" s="68"/>
      <c r="AH48" s="66" t="s">
        <v>164</v>
      </c>
      <c r="AI48" s="67"/>
      <c r="AJ48" s="68"/>
      <c r="AK48" s="66">
        <f>IF(ISNUMBER(X48),X48,0)+IF(ISNUMBER(AC48),AC48,0)</f>
        <v>100000</v>
      </c>
      <c r="AL48" s="67"/>
      <c r="AM48" s="67"/>
      <c r="AN48" s="67"/>
      <c r="AO48" s="68"/>
      <c r="AP48" s="66">
        <v>100000</v>
      </c>
      <c r="AQ48" s="67"/>
      <c r="AR48" s="67"/>
      <c r="AS48" s="67"/>
      <c r="AT48" s="68"/>
      <c r="AU48" s="66" t="s">
        <v>164</v>
      </c>
      <c r="AV48" s="67"/>
      <c r="AW48" s="67"/>
      <c r="AX48" s="67"/>
      <c r="AY48" s="68"/>
      <c r="AZ48" s="66" t="s">
        <v>164</v>
      </c>
      <c r="BA48" s="67"/>
      <c r="BB48" s="68"/>
      <c r="BC48" s="66">
        <f>IF(ISNUMBER(AP48),AP48,0)+IF(ISNUMBER(AU48),AU48,0)</f>
        <v>100000</v>
      </c>
      <c r="BD48" s="67"/>
      <c r="BE48" s="67"/>
      <c r="BF48" s="67"/>
      <c r="BG48" s="68"/>
      <c r="CA48" s="69" t="s">
        <v>24</v>
      </c>
    </row>
    <row r="49" spans="1:78" s="69" customFormat="1" ht="25.5" customHeight="1" x14ac:dyDescent="0.2">
      <c r="A49" s="59"/>
      <c r="B49" s="60"/>
      <c r="C49" s="60"/>
      <c r="D49" s="61"/>
      <c r="E49" s="62" t="s">
        <v>165</v>
      </c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4"/>
      <c r="X49" s="66" t="s">
        <v>164</v>
      </c>
      <c r="Y49" s="67"/>
      <c r="Z49" s="67"/>
      <c r="AA49" s="67"/>
      <c r="AB49" s="68"/>
      <c r="AC49" s="66">
        <v>0</v>
      </c>
      <c r="AD49" s="67"/>
      <c r="AE49" s="67"/>
      <c r="AF49" s="67"/>
      <c r="AG49" s="68"/>
      <c r="AH49" s="66">
        <v>0</v>
      </c>
      <c r="AI49" s="67"/>
      <c r="AJ49" s="68"/>
      <c r="AK49" s="66">
        <f>IF(ISNUMBER(X49),X49,0)+IF(ISNUMBER(AC49),AC49,0)</f>
        <v>0</v>
      </c>
      <c r="AL49" s="67"/>
      <c r="AM49" s="67"/>
      <c r="AN49" s="67"/>
      <c r="AO49" s="68"/>
      <c r="AP49" s="66" t="s">
        <v>164</v>
      </c>
      <c r="AQ49" s="67"/>
      <c r="AR49" s="67"/>
      <c r="AS49" s="67"/>
      <c r="AT49" s="68"/>
      <c r="AU49" s="66">
        <v>0</v>
      </c>
      <c r="AV49" s="67"/>
      <c r="AW49" s="67"/>
      <c r="AX49" s="67"/>
      <c r="AY49" s="68"/>
      <c r="AZ49" s="66">
        <v>0</v>
      </c>
      <c r="BA49" s="67"/>
      <c r="BB49" s="68"/>
      <c r="BC49" s="66">
        <f>IF(ISNUMBER(AP49),AP49,0)+IF(ISNUMBER(AU49),AU49,0)</f>
        <v>0</v>
      </c>
      <c r="BD49" s="67"/>
      <c r="BE49" s="67"/>
      <c r="BF49" s="67"/>
      <c r="BG49" s="68"/>
    </row>
    <row r="50" spans="1:78" s="69" customFormat="1" ht="25.5" customHeight="1" x14ac:dyDescent="0.2">
      <c r="A50" s="59">
        <v>25010100</v>
      </c>
      <c r="B50" s="60"/>
      <c r="C50" s="60"/>
      <c r="D50" s="61"/>
      <c r="E50" s="62" t="s">
        <v>166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4"/>
      <c r="X50" s="66" t="s">
        <v>164</v>
      </c>
      <c r="Y50" s="67"/>
      <c r="Z50" s="67"/>
      <c r="AA50" s="67"/>
      <c r="AB50" s="68"/>
      <c r="AC50" s="66">
        <v>0</v>
      </c>
      <c r="AD50" s="67"/>
      <c r="AE50" s="67"/>
      <c r="AF50" s="67"/>
      <c r="AG50" s="68"/>
      <c r="AH50" s="66">
        <v>0</v>
      </c>
      <c r="AI50" s="67"/>
      <c r="AJ50" s="68"/>
      <c r="AK50" s="66">
        <f>IF(ISNUMBER(X50),X50,0)+IF(ISNUMBER(AC50),AC50,0)</f>
        <v>0</v>
      </c>
      <c r="AL50" s="67"/>
      <c r="AM50" s="67"/>
      <c r="AN50" s="67"/>
      <c r="AO50" s="68"/>
      <c r="AP50" s="66" t="s">
        <v>164</v>
      </c>
      <c r="AQ50" s="67"/>
      <c r="AR50" s="67"/>
      <c r="AS50" s="67"/>
      <c r="AT50" s="68"/>
      <c r="AU50" s="66">
        <v>0</v>
      </c>
      <c r="AV50" s="67"/>
      <c r="AW50" s="67"/>
      <c r="AX50" s="67"/>
      <c r="AY50" s="68"/>
      <c r="AZ50" s="66">
        <v>0</v>
      </c>
      <c r="BA50" s="67"/>
      <c r="BB50" s="68"/>
      <c r="BC50" s="66">
        <f>IF(ISNUMBER(AP50),AP50,0)+IF(ISNUMBER(AU50),AU50,0)</f>
        <v>0</v>
      </c>
      <c r="BD50" s="67"/>
      <c r="BE50" s="67"/>
      <c r="BF50" s="67"/>
      <c r="BG50" s="68"/>
    </row>
    <row r="51" spans="1:78" s="69" customFormat="1" ht="25.5" customHeight="1" x14ac:dyDescent="0.2">
      <c r="A51" s="59">
        <v>25010200</v>
      </c>
      <c r="B51" s="60"/>
      <c r="C51" s="60"/>
      <c r="D51" s="61"/>
      <c r="E51" s="62" t="s">
        <v>167</v>
      </c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4"/>
      <c r="X51" s="66" t="s">
        <v>164</v>
      </c>
      <c r="Y51" s="67"/>
      <c r="Z51" s="67"/>
      <c r="AA51" s="67"/>
      <c r="AB51" s="68"/>
      <c r="AC51" s="66">
        <v>0</v>
      </c>
      <c r="AD51" s="67"/>
      <c r="AE51" s="67"/>
      <c r="AF51" s="67"/>
      <c r="AG51" s="68"/>
      <c r="AH51" s="66">
        <v>0</v>
      </c>
      <c r="AI51" s="67"/>
      <c r="AJ51" s="68"/>
      <c r="AK51" s="66">
        <f>IF(ISNUMBER(X51),X51,0)+IF(ISNUMBER(AC51),AC51,0)</f>
        <v>0</v>
      </c>
      <c r="AL51" s="67"/>
      <c r="AM51" s="67"/>
      <c r="AN51" s="67"/>
      <c r="AO51" s="68"/>
      <c r="AP51" s="66" t="s">
        <v>164</v>
      </c>
      <c r="AQ51" s="67"/>
      <c r="AR51" s="67"/>
      <c r="AS51" s="67"/>
      <c r="AT51" s="68"/>
      <c r="AU51" s="66">
        <v>0</v>
      </c>
      <c r="AV51" s="67"/>
      <c r="AW51" s="67"/>
      <c r="AX51" s="67"/>
      <c r="AY51" s="68"/>
      <c r="AZ51" s="66">
        <v>0</v>
      </c>
      <c r="BA51" s="67"/>
      <c r="BB51" s="68"/>
      <c r="BC51" s="66">
        <f>IF(ISNUMBER(AP51),AP51,0)+IF(ISNUMBER(AU51),AU51,0)</f>
        <v>0</v>
      </c>
      <c r="BD51" s="67"/>
      <c r="BE51" s="67"/>
      <c r="BF51" s="67"/>
      <c r="BG51" s="68"/>
    </row>
    <row r="52" spans="1:78" s="69" customFormat="1" ht="12.75" customHeight="1" x14ac:dyDescent="0.2">
      <c r="A52" s="59">
        <v>25010300</v>
      </c>
      <c r="B52" s="60"/>
      <c r="C52" s="60"/>
      <c r="D52" s="61"/>
      <c r="E52" s="62" t="s">
        <v>168</v>
      </c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4"/>
      <c r="X52" s="66" t="s">
        <v>164</v>
      </c>
      <c r="Y52" s="67"/>
      <c r="Z52" s="67"/>
      <c r="AA52" s="67"/>
      <c r="AB52" s="68"/>
      <c r="AC52" s="66">
        <v>0</v>
      </c>
      <c r="AD52" s="67"/>
      <c r="AE52" s="67"/>
      <c r="AF52" s="67"/>
      <c r="AG52" s="68"/>
      <c r="AH52" s="66">
        <v>0</v>
      </c>
      <c r="AI52" s="67"/>
      <c r="AJ52" s="68"/>
      <c r="AK52" s="66">
        <f>IF(ISNUMBER(X52),X52,0)+IF(ISNUMBER(AC52),AC52,0)</f>
        <v>0</v>
      </c>
      <c r="AL52" s="67"/>
      <c r="AM52" s="67"/>
      <c r="AN52" s="67"/>
      <c r="AO52" s="68"/>
      <c r="AP52" s="66" t="s">
        <v>164</v>
      </c>
      <c r="AQ52" s="67"/>
      <c r="AR52" s="67"/>
      <c r="AS52" s="67"/>
      <c r="AT52" s="68"/>
      <c r="AU52" s="66">
        <v>0</v>
      </c>
      <c r="AV52" s="67"/>
      <c r="AW52" s="67"/>
      <c r="AX52" s="67"/>
      <c r="AY52" s="68"/>
      <c r="AZ52" s="66">
        <v>0</v>
      </c>
      <c r="BA52" s="67"/>
      <c r="BB52" s="68"/>
      <c r="BC52" s="66">
        <f>IF(ISNUMBER(AP52),AP52,0)+IF(ISNUMBER(AU52),AU52,0)</f>
        <v>0</v>
      </c>
      <c r="BD52" s="67"/>
      <c r="BE52" s="67"/>
      <c r="BF52" s="67"/>
      <c r="BG52" s="68"/>
    </row>
    <row r="53" spans="1:78" s="69" customFormat="1" ht="25.5" customHeight="1" x14ac:dyDescent="0.2">
      <c r="A53" s="59">
        <v>25010400</v>
      </c>
      <c r="B53" s="60"/>
      <c r="C53" s="60"/>
      <c r="D53" s="61"/>
      <c r="E53" s="62" t="s">
        <v>169</v>
      </c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4"/>
      <c r="X53" s="66" t="s">
        <v>164</v>
      </c>
      <c r="Y53" s="67"/>
      <c r="Z53" s="67"/>
      <c r="AA53" s="67"/>
      <c r="AB53" s="68"/>
      <c r="AC53" s="66">
        <v>0</v>
      </c>
      <c r="AD53" s="67"/>
      <c r="AE53" s="67"/>
      <c r="AF53" s="67"/>
      <c r="AG53" s="68"/>
      <c r="AH53" s="66">
        <v>0</v>
      </c>
      <c r="AI53" s="67"/>
      <c r="AJ53" s="68"/>
      <c r="AK53" s="66">
        <f>IF(ISNUMBER(X53),X53,0)+IF(ISNUMBER(AC53),AC53,0)</f>
        <v>0</v>
      </c>
      <c r="AL53" s="67"/>
      <c r="AM53" s="67"/>
      <c r="AN53" s="67"/>
      <c r="AO53" s="68"/>
      <c r="AP53" s="66" t="s">
        <v>164</v>
      </c>
      <c r="AQ53" s="67"/>
      <c r="AR53" s="67"/>
      <c r="AS53" s="67"/>
      <c r="AT53" s="68"/>
      <c r="AU53" s="66">
        <v>0</v>
      </c>
      <c r="AV53" s="67"/>
      <c r="AW53" s="67"/>
      <c r="AX53" s="67"/>
      <c r="AY53" s="68"/>
      <c r="AZ53" s="66">
        <v>0</v>
      </c>
      <c r="BA53" s="67"/>
      <c r="BB53" s="68"/>
      <c r="BC53" s="66">
        <f>IF(ISNUMBER(AP53),AP53,0)+IF(ISNUMBER(AU53),AU53,0)</f>
        <v>0</v>
      </c>
      <c r="BD53" s="67"/>
      <c r="BE53" s="67"/>
      <c r="BF53" s="67"/>
      <c r="BG53" s="68"/>
    </row>
    <row r="54" spans="1:78" s="69" customFormat="1" ht="12.75" customHeight="1" x14ac:dyDescent="0.2">
      <c r="A54" s="59">
        <v>25020100</v>
      </c>
      <c r="B54" s="60"/>
      <c r="C54" s="60"/>
      <c r="D54" s="61"/>
      <c r="E54" s="62" t="s">
        <v>170</v>
      </c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4"/>
      <c r="X54" s="66" t="s">
        <v>164</v>
      </c>
      <c r="Y54" s="67"/>
      <c r="Z54" s="67"/>
      <c r="AA54" s="67"/>
      <c r="AB54" s="68"/>
      <c r="AC54" s="66">
        <v>0</v>
      </c>
      <c r="AD54" s="67"/>
      <c r="AE54" s="67"/>
      <c r="AF54" s="67"/>
      <c r="AG54" s="68"/>
      <c r="AH54" s="66">
        <v>0</v>
      </c>
      <c r="AI54" s="67"/>
      <c r="AJ54" s="68"/>
      <c r="AK54" s="66">
        <f>IF(ISNUMBER(X54),X54,0)+IF(ISNUMBER(AC54),AC54,0)</f>
        <v>0</v>
      </c>
      <c r="AL54" s="67"/>
      <c r="AM54" s="67"/>
      <c r="AN54" s="67"/>
      <c r="AO54" s="68"/>
      <c r="AP54" s="66" t="s">
        <v>164</v>
      </c>
      <c r="AQ54" s="67"/>
      <c r="AR54" s="67"/>
      <c r="AS54" s="67"/>
      <c r="AT54" s="68"/>
      <c r="AU54" s="66">
        <v>0</v>
      </c>
      <c r="AV54" s="67"/>
      <c r="AW54" s="67"/>
      <c r="AX54" s="67"/>
      <c r="AY54" s="68"/>
      <c r="AZ54" s="66">
        <v>0</v>
      </c>
      <c r="BA54" s="67"/>
      <c r="BB54" s="68"/>
      <c r="BC54" s="66">
        <f>IF(ISNUMBER(AP54),AP54,0)+IF(ISNUMBER(AU54),AU54,0)</f>
        <v>0</v>
      </c>
      <c r="BD54" s="67"/>
      <c r="BE54" s="67"/>
      <c r="BF54" s="67"/>
      <c r="BG54" s="68"/>
    </row>
    <row r="55" spans="1:78" s="69" customFormat="1" ht="63.75" customHeight="1" x14ac:dyDescent="0.2">
      <c r="A55" s="59">
        <v>25020200</v>
      </c>
      <c r="B55" s="60"/>
      <c r="C55" s="60"/>
      <c r="D55" s="61"/>
      <c r="E55" s="62" t="s">
        <v>171</v>
      </c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4"/>
      <c r="X55" s="66" t="s">
        <v>164</v>
      </c>
      <c r="Y55" s="67"/>
      <c r="Z55" s="67"/>
      <c r="AA55" s="67"/>
      <c r="AB55" s="68"/>
      <c r="AC55" s="66">
        <v>0</v>
      </c>
      <c r="AD55" s="67"/>
      <c r="AE55" s="67"/>
      <c r="AF55" s="67"/>
      <c r="AG55" s="68"/>
      <c r="AH55" s="66">
        <v>0</v>
      </c>
      <c r="AI55" s="67"/>
      <c r="AJ55" s="68"/>
      <c r="AK55" s="66">
        <f>IF(ISNUMBER(X55),X55,0)+IF(ISNUMBER(AC55),AC55,0)</f>
        <v>0</v>
      </c>
      <c r="AL55" s="67"/>
      <c r="AM55" s="67"/>
      <c r="AN55" s="67"/>
      <c r="AO55" s="68"/>
      <c r="AP55" s="66" t="s">
        <v>164</v>
      </c>
      <c r="AQ55" s="67"/>
      <c r="AR55" s="67"/>
      <c r="AS55" s="67"/>
      <c r="AT55" s="68"/>
      <c r="AU55" s="66">
        <v>0</v>
      </c>
      <c r="AV55" s="67"/>
      <c r="AW55" s="67"/>
      <c r="AX55" s="67"/>
      <c r="AY55" s="68"/>
      <c r="AZ55" s="66">
        <v>0</v>
      </c>
      <c r="BA55" s="67"/>
      <c r="BB55" s="68"/>
      <c r="BC55" s="66">
        <f>IF(ISNUMBER(AP55),AP55,0)+IF(ISNUMBER(AU55),AU55,0)</f>
        <v>0</v>
      </c>
      <c r="BD55" s="67"/>
      <c r="BE55" s="67"/>
      <c r="BF55" s="67"/>
      <c r="BG55" s="68"/>
    </row>
    <row r="56" spans="1:78" s="69" customFormat="1" ht="63.75" customHeight="1" x14ac:dyDescent="0.2">
      <c r="A56" s="59">
        <v>25020300</v>
      </c>
      <c r="B56" s="60"/>
      <c r="C56" s="60"/>
      <c r="D56" s="61"/>
      <c r="E56" s="62" t="s">
        <v>172</v>
      </c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4"/>
      <c r="X56" s="66" t="s">
        <v>164</v>
      </c>
      <c r="Y56" s="67"/>
      <c r="Z56" s="67"/>
      <c r="AA56" s="67"/>
      <c r="AB56" s="68"/>
      <c r="AC56" s="66">
        <v>0</v>
      </c>
      <c r="AD56" s="67"/>
      <c r="AE56" s="67"/>
      <c r="AF56" s="67"/>
      <c r="AG56" s="68"/>
      <c r="AH56" s="66">
        <v>0</v>
      </c>
      <c r="AI56" s="67"/>
      <c r="AJ56" s="68"/>
      <c r="AK56" s="66">
        <f>IF(ISNUMBER(X56),X56,0)+IF(ISNUMBER(AC56),AC56,0)</f>
        <v>0</v>
      </c>
      <c r="AL56" s="67"/>
      <c r="AM56" s="67"/>
      <c r="AN56" s="67"/>
      <c r="AO56" s="68"/>
      <c r="AP56" s="66" t="s">
        <v>164</v>
      </c>
      <c r="AQ56" s="67"/>
      <c r="AR56" s="67"/>
      <c r="AS56" s="67"/>
      <c r="AT56" s="68"/>
      <c r="AU56" s="66">
        <v>0</v>
      </c>
      <c r="AV56" s="67"/>
      <c r="AW56" s="67"/>
      <c r="AX56" s="67"/>
      <c r="AY56" s="68"/>
      <c r="AZ56" s="66">
        <v>0</v>
      </c>
      <c r="BA56" s="67"/>
      <c r="BB56" s="68"/>
      <c r="BC56" s="66">
        <f>IF(ISNUMBER(AP56),AP56,0)+IF(ISNUMBER(AU56),AU56,0)</f>
        <v>0</v>
      </c>
      <c r="BD56" s="67"/>
      <c r="BE56" s="67"/>
      <c r="BF56" s="67"/>
      <c r="BG56" s="68"/>
    </row>
    <row r="57" spans="1:78" s="4" customFormat="1" ht="12.75" customHeight="1" x14ac:dyDescent="0.2">
      <c r="A57" s="56"/>
      <c r="B57" s="57"/>
      <c r="C57" s="57"/>
      <c r="D57" s="58"/>
      <c r="E57" s="70" t="s">
        <v>151</v>
      </c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2"/>
      <c r="X57" s="74">
        <v>100000</v>
      </c>
      <c r="Y57" s="75"/>
      <c r="Z57" s="75"/>
      <c r="AA57" s="75"/>
      <c r="AB57" s="76"/>
      <c r="AC57" s="74">
        <v>0</v>
      </c>
      <c r="AD57" s="75"/>
      <c r="AE57" s="75"/>
      <c r="AF57" s="75"/>
      <c r="AG57" s="76"/>
      <c r="AH57" s="74">
        <v>0</v>
      </c>
      <c r="AI57" s="75"/>
      <c r="AJ57" s="76"/>
      <c r="AK57" s="74">
        <f>IF(ISNUMBER(X57),X57,0)+IF(ISNUMBER(AC57),AC57,0)</f>
        <v>100000</v>
      </c>
      <c r="AL57" s="75"/>
      <c r="AM57" s="75"/>
      <c r="AN57" s="75"/>
      <c r="AO57" s="76"/>
      <c r="AP57" s="74">
        <v>100000</v>
      </c>
      <c r="AQ57" s="75"/>
      <c r="AR57" s="75"/>
      <c r="AS57" s="75"/>
      <c r="AT57" s="76"/>
      <c r="AU57" s="74">
        <v>0</v>
      </c>
      <c r="AV57" s="75"/>
      <c r="AW57" s="75"/>
      <c r="AX57" s="75"/>
      <c r="AY57" s="76"/>
      <c r="AZ57" s="74">
        <v>0</v>
      </c>
      <c r="BA57" s="75"/>
      <c r="BB57" s="76"/>
      <c r="BC57" s="74">
        <f>IF(ISNUMBER(AP57),AP57,0)+IF(ISNUMBER(AU57),AU57,0)</f>
        <v>100000</v>
      </c>
      <c r="BD57" s="75"/>
      <c r="BE57" s="75"/>
      <c r="BF57" s="75"/>
      <c r="BG57" s="76"/>
    </row>
    <row r="59" spans="1:78" s="3" customFormat="1" ht="14.25" customHeight="1" x14ac:dyDescent="0.2">
      <c r="A59" s="16" t="s">
        <v>120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6"/>
      <c r="BG59" s="16"/>
      <c r="BH59" s="16"/>
      <c r="BI59" s="16"/>
      <c r="BJ59" s="16"/>
      <c r="BK59" s="16"/>
      <c r="BL59" s="16"/>
      <c r="BM59" s="16"/>
      <c r="BN59" s="16"/>
      <c r="BO59" s="16"/>
      <c r="BP59" s="16"/>
      <c r="BQ59" s="16"/>
      <c r="BR59" s="16"/>
      <c r="BS59" s="16"/>
      <c r="BT59" s="16"/>
      <c r="BU59" s="16"/>
      <c r="BV59" s="16"/>
      <c r="BW59" s="16"/>
      <c r="BX59" s="16"/>
      <c r="BY59" s="16"/>
      <c r="BZ59" s="16"/>
    </row>
    <row r="60" spans="1:78" ht="14.25" customHeight="1" x14ac:dyDescent="0.2">
      <c r="A60" s="16" t="s">
        <v>219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78" ht="15" customHeight="1" x14ac:dyDescent="0.2">
      <c r="A61" s="10" t="s">
        <v>207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</row>
    <row r="62" spans="1:78" ht="6.75" customHeight="1" x14ac:dyDescent="0.2"/>
    <row r="63" spans="1:78" ht="23.1" customHeight="1" x14ac:dyDescent="0.2">
      <c r="A63" s="35" t="s">
        <v>121</v>
      </c>
      <c r="B63" s="36"/>
      <c r="C63" s="36"/>
      <c r="D63" s="37"/>
      <c r="E63" s="22" t="s">
        <v>19</v>
      </c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4"/>
      <c r="X63" s="18" t="s">
        <v>208</v>
      </c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 t="s">
        <v>211</v>
      </c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 t="s">
        <v>218</v>
      </c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</row>
    <row r="64" spans="1:78" ht="48.75" customHeight="1" x14ac:dyDescent="0.2">
      <c r="A64" s="38"/>
      <c r="B64" s="39"/>
      <c r="C64" s="39"/>
      <c r="D64" s="40"/>
      <c r="E64" s="25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7"/>
      <c r="X64" s="18" t="s">
        <v>4</v>
      </c>
      <c r="Y64" s="18"/>
      <c r="Z64" s="18"/>
      <c r="AA64" s="18"/>
      <c r="AB64" s="18"/>
      <c r="AC64" s="18" t="s">
        <v>3</v>
      </c>
      <c r="AD64" s="18"/>
      <c r="AE64" s="18"/>
      <c r="AF64" s="18"/>
      <c r="AG64" s="18"/>
      <c r="AH64" s="28" t="s">
        <v>119</v>
      </c>
      <c r="AI64" s="29"/>
      <c r="AJ64" s="30"/>
      <c r="AK64" s="18" t="s">
        <v>5</v>
      </c>
      <c r="AL64" s="18"/>
      <c r="AM64" s="18"/>
      <c r="AN64" s="18"/>
      <c r="AO64" s="18"/>
      <c r="AP64" s="18" t="s">
        <v>4</v>
      </c>
      <c r="AQ64" s="18"/>
      <c r="AR64" s="18"/>
      <c r="AS64" s="18"/>
      <c r="AT64" s="18"/>
      <c r="AU64" s="18" t="s">
        <v>3</v>
      </c>
      <c r="AV64" s="18"/>
      <c r="AW64" s="18"/>
      <c r="AX64" s="18"/>
      <c r="AY64" s="18"/>
      <c r="AZ64" s="28" t="s">
        <v>119</v>
      </c>
      <c r="BA64" s="29"/>
      <c r="BB64" s="30"/>
      <c r="BC64" s="18" t="s">
        <v>96</v>
      </c>
      <c r="BD64" s="18"/>
      <c r="BE64" s="18"/>
      <c r="BF64" s="18"/>
      <c r="BG64" s="18"/>
      <c r="BH64" s="18" t="s">
        <v>4</v>
      </c>
      <c r="BI64" s="18"/>
      <c r="BJ64" s="18"/>
      <c r="BK64" s="18"/>
      <c r="BL64" s="18"/>
      <c r="BM64" s="18" t="s">
        <v>3</v>
      </c>
      <c r="BN64" s="18"/>
      <c r="BO64" s="18"/>
      <c r="BP64" s="18"/>
      <c r="BQ64" s="18"/>
      <c r="BR64" s="28" t="s">
        <v>119</v>
      </c>
      <c r="BS64" s="29"/>
      <c r="BT64" s="30"/>
      <c r="BU64" s="18" t="s">
        <v>97</v>
      </c>
      <c r="BV64" s="18"/>
      <c r="BW64" s="18"/>
      <c r="BX64" s="18"/>
      <c r="BY64" s="18"/>
    </row>
    <row r="65" spans="1:79" ht="15" customHeight="1" x14ac:dyDescent="0.2">
      <c r="A65" s="8">
        <v>1</v>
      </c>
      <c r="B65" s="9"/>
      <c r="C65" s="9"/>
      <c r="D65" s="19"/>
      <c r="E65" s="8">
        <v>2</v>
      </c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19"/>
      <c r="X65" s="18">
        <v>3</v>
      </c>
      <c r="Y65" s="18"/>
      <c r="Z65" s="18"/>
      <c r="AA65" s="18"/>
      <c r="AB65" s="18"/>
      <c r="AC65" s="18">
        <v>4</v>
      </c>
      <c r="AD65" s="18"/>
      <c r="AE65" s="18"/>
      <c r="AF65" s="18"/>
      <c r="AG65" s="18"/>
      <c r="AH65" s="8">
        <v>5</v>
      </c>
      <c r="AI65" s="9"/>
      <c r="AJ65" s="19"/>
      <c r="AK65" s="18">
        <v>6</v>
      </c>
      <c r="AL65" s="18"/>
      <c r="AM65" s="18"/>
      <c r="AN65" s="18"/>
      <c r="AO65" s="18"/>
      <c r="AP65" s="18">
        <v>7</v>
      </c>
      <c r="AQ65" s="18"/>
      <c r="AR65" s="18"/>
      <c r="AS65" s="18"/>
      <c r="AT65" s="18"/>
      <c r="AU65" s="18">
        <v>8</v>
      </c>
      <c r="AV65" s="18"/>
      <c r="AW65" s="18"/>
      <c r="AX65" s="18"/>
      <c r="AY65" s="18"/>
      <c r="AZ65" s="8">
        <v>9</v>
      </c>
      <c r="BA65" s="9"/>
      <c r="BB65" s="19"/>
      <c r="BC65" s="18">
        <v>10</v>
      </c>
      <c r="BD65" s="18"/>
      <c r="BE65" s="18"/>
      <c r="BF65" s="18"/>
      <c r="BG65" s="18"/>
      <c r="BH65" s="18">
        <v>11</v>
      </c>
      <c r="BI65" s="18"/>
      <c r="BJ65" s="18"/>
      <c r="BK65" s="18"/>
      <c r="BL65" s="18"/>
      <c r="BM65" s="18">
        <v>12</v>
      </c>
      <c r="BN65" s="18"/>
      <c r="BO65" s="18"/>
      <c r="BP65" s="18"/>
      <c r="BQ65" s="18"/>
      <c r="BR65" s="8">
        <v>13</v>
      </c>
      <c r="BS65" s="9"/>
      <c r="BT65" s="19"/>
      <c r="BU65" s="18">
        <v>14</v>
      </c>
      <c r="BV65" s="18"/>
      <c r="BW65" s="18"/>
      <c r="BX65" s="18"/>
      <c r="BY65" s="18"/>
    </row>
    <row r="66" spans="1:79" s="1" customFormat="1" ht="12.75" hidden="1" customHeight="1" x14ac:dyDescent="0.2">
      <c r="A66" s="6" t="s">
        <v>64</v>
      </c>
      <c r="B66" s="7"/>
      <c r="C66" s="7"/>
      <c r="D66" s="13"/>
      <c r="E66" s="6" t="s">
        <v>57</v>
      </c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13"/>
      <c r="X66" s="15" t="s">
        <v>65</v>
      </c>
      <c r="Y66" s="15"/>
      <c r="Z66" s="15"/>
      <c r="AA66" s="15"/>
      <c r="AB66" s="15"/>
      <c r="AC66" s="15" t="s">
        <v>66</v>
      </c>
      <c r="AD66" s="15"/>
      <c r="AE66" s="15"/>
      <c r="AF66" s="15"/>
      <c r="AG66" s="15"/>
      <c r="AH66" s="6" t="s">
        <v>91</v>
      </c>
      <c r="AI66" s="7"/>
      <c r="AJ66" s="13"/>
      <c r="AK66" s="34" t="s">
        <v>99</v>
      </c>
      <c r="AL66" s="34"/>
      <c r="AM66" s="34"/>
      <c r="AN66" s="34"/>
      <c r="AO66" s="34"/>
      <c r="AP66" s="15" t="s">
        <v>67</v>
      </c>
      <c r="AQ66" s="15"/>
      <c r="AR66" s="15"/>
      <c r="AS66" s="15"/>
      <c r="AT66" s="15"/>
      <c r="AU66" s="15" t="s">
        <v>68</v>
      </c>
      <c r="AV66" s="15"/>
      <c r="AW66" s="15"/>
      <c r="AX66" s="15"/>
      <c r="AY66" s="15"/>
      <c r="AZ66" s="6" t="s">
        <v>92</v>
      </c>
      <c r="BA66" s="7"/>
      <c r="BB66" s="13"/>
      <c r="BC66" s="34" t="s">
        <v>99</v>
      </c>
      <c r="BD66" s="34"/>
      <c r="BE66" s="34"/>
      <c r="BF66" s="34"/>
      <c r="BG66" s="34"/>
      <c r="BH66" s="15" t="s">
        <v>58</v>
      </c>
      <c r="BI66" s="15"/>
      <c r="BJ66" s="15"/>
      <c r="BK66" s="15"/>
      <c r="BL66" s="15"/>
      <c r="BM66" s="15" t="s">
        <v>59</v>
      </c>
      <c r="BN66" s="15"/>
      <c r="BO66" s="15"/>
      <c r="BP66" s="15"/>
      <c r="BQ66" s="15"/>
      <c r="BR66" s="6" t="s">
        <v>93</v>
      </c>
      <c r="BS66" s="7"/>
      <c r="BT66" s="13"/>
      <c r="BU66" s="34" t="s">
        <v>99</v>
      </c>
      <c r="BV66" s="34"/>
      <c r="BW66" s="34"/>
      <c r="BX66" s="34"/>
      <c r="BY66" s="34"/>
      <c r="CA66" t="s">
        <v>25</v>
      </c>
    </row>
    <row r="67" spans="1:79" s="69" customFormat="1" ht="12.75" customHeight="1" x14ac:dyDescent="0.2">
      <c r="A67" s="59">
        <v>2210</v>
      </c>
      <c r="B67" s="60"/>
      <c r="C67" s="60"/>
      <c r="D67" s="61"/>
      <c r="E67" s="62" t="s">
        <v>173</v>
      </c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4"/>
      <c r="X67" s="65">
        <v>49968</v>
      </c>
      <c r="Y67" s="65"/>
      <c r="Z67" s="65"/>
      <c r="AA67" s="65"/>
      <c r="AB67" s="65"/>
      <c r="AC67" s="65">
        <v>0</v>
      </c>
      <c r="AD67" s="65"/>
      <c r="AE67" s="65"/>
      <c r="AF67" s="65"/>
      <c r="AG67" s="65"/>
      <c r="AH67" s="66">
        <v>0</v>
      </c>
      <c r="AI67" s="67"/>
      <c r="AJ67" s="68"/>
      <c r="AK67" s="65">
        <f>IF(ISNUMBER(X67),X67,0)+IF(ISNUMBER(AC67),AC67,0)</f>
        <v>49968</v>
      </c>
      <c r="AL67" s="65"/>
      <c r="AM67" s="65"/>
      <c r="AN67" s="65"/>
      <c r="AO67" s="65"/>
      <c r="AP67" s="65">
        <v>50000</v>
      </c>
      <c r="AQ67" s="65"/>
      <c r="AR67" s="65"/>
      <c r="AS67" s="65"/>
      <c r="AT67" s="65"/>
      <c r="AU67" s="65">
        <v>0</v>
      </c>
      <c r="AV67" s="65"/>
      <c r="AW67" s="65"/>
      <c r="AX67" s="65"/>
      <c r="AY67" s="65"/>
      <c r="AZ67" s="66">
        <v>0</v>
      </c>
      <c r="BA67" s="67"/>
      <c r="BB67" s="68"/>
      <c r="BC67" s="65">
        <f>IF(ISNUMBER(AP67),AP67,0)+IF(ISNUMBER(AU67),AU67,0)</f>
        <v>50000</v>
      </c>
      <c r="BD67" s="65"/>
      <c r="BE67" s="65"/>
      <c r="BF67" s="65"/>
      <c r="BG67" s="65"/>
      <c r="BH67" s="65">
        <v>275000</v>
      </c>
      <c r="BI67" s="65"/>
      <c r="BJ67" s="65"/>
      <c r="BK67" s="65"/>
      <c r="BL67" s="65"/>
      <c r="BM67" s="65">
        <v>0</v>
      </c>
      <c r="BN67" s="65"/>
      <c r="BO67" s="65"/>
      <c r="BP67" s="65"/>
      <c r="BQ67" s="65"/>
      <c r="BR67" s="66">
        <v>0</v>
      </c>
      <c r="BS67" s="67"/>
      <c r="BT67" s="68"/>
      <c r="BU67" s="65">
        <f>IF(ISNUMBER(BH67),BH67,0)+IF(ISNUMBER(BM67),BM67,0)</f>
        <v>275000</v>
      </c>
      <c r="BV67" s="65"/>
      <c r="BW67" s="65"/>
      <c r="BX67" s="65"/>
      <c r="BY67" s="65"/>
      <c r="CA67" s="69" t="s">
        <v>26</v>
      </c>
    </row>
    <row r="68" spans="1:79" s="4" customFormat="1" ht="12.75" customHeight="1" x14ac:dyDescent="0.2">
      <c r="A68" s="56"/>
      <c r="B68" s="57"/>
      <c r="C68" s="57"/>
      <c r="D68" s="58"/>
      <c r="E68" s="70" t="s">
        <v>151</v>
      </c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2"/>
      <c r="X68" s="73">
        <v>49968</v>
      </c>
      <c r="Y68" s="73"/>
      <c r="Z68" s="73"/>
      <c r="AA68" s="73"/>
      <c r="AB68" s="73"/>
      <c r="AC68" s="73">
        <v>0</v>
      </c>
      <c r="AD68" s="73"/>
      <c r="AE68" s="73"/>
      <c r="AF68" s="73"/>
      <c r="AG68" s="73"/>
      <c r="AH68" s="74">
        <v>0</v>
      </c>
      <c r="AI68" s="75"/>
      <c r="AJ68" s="76"/>
      <c r="AK68" s="73">
        <f>IF(ISNUMBER(X68),X68,0)+IF(ISNUMBER(AC68),AC68,0)</f>
        <v>49968</v>
      </c>
      <c r="AL68" s="73"/>
      <c r="AM68" s="73"/>
      <c r="AN68" s="73"/>
      <c r="AO68" s="73"/>
      <c r="AP68" s="73">
        <v>50000</v>
      </c>
      <c r="AQ68" s="73"/>
      <c r="AR68" s="73"/>
      <c r="AS68" s="73"/>
      <c r="AT68" s="73"/>
      <c r="AU68" s="73">
        <v>0</v>
      </c>
      <c r="AV68" s="73"/>
      <c r="AW68" s="73"/>
      <c r="AX68" s="73"/>
      <c r="AY68" s="73"/>
      <c r="AZ68" s="74">
        <v>0</v>
      </c>
      <c r="BA68" s="75"/>
      <c r="BB68" s="76"/>
      <c r="BC68" s="73">
        <f>IF(ISNUMBER(AP68),AP68,0)+IF(ISNUMBER(AU68),AU68,0)</f>
        <v>50000</v>
      </c>
      <c r="BD68" s="73"/>
      <c r="BE68" s="73"/>
      <c r="BF68" s="73"/>
      <c r="BG68" s="73"/>
      <c r="BH68" s="73">
        <v>275000</v>
      </c>
      <c r="BI68" s="73"/>
      <c r="BJ68" s="73"/>
      <c r="BK68" s="73"/>
      <c r="BL68" s="73"/>
      <c r="BM68" s="73">
        <v>0</v>
      </c>
      <c r="BN68" s="73"/>
      <c r="BO68" s="73"/>
      <c r="BP68" s="73"/>
      <c r="BQ68" s="73"/>
      <c r="BR68" s="74">
        <v>0</v>
      </c>
      <c r="BS68" s="75"/>
      <c r="BT68" s="76"/>
      <c r="BU68" s="73">
        <f>IF(ISNUMBER(BH68),BH68,0)+IF(ISNUMBER(BM68),BM68,0)</f>
        <v>275000</v>
      </c>
      <c r="BV68" s="73"/>
      <c r="BW68" s="73"/>
      <c r="BX68" s="73"/>
      <c r="BY68" s="73"/>
    </row>
    <row r="70" spans="1:79" ht="14.25" customHeight="1" x14ac:dyDescent="0.2">
      <c r="A70" s="16" t="s">
        <v>220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9" ht="15" customHeight="1" x14ac:dyDescent="0.2">
      <c r="A71" s="10" t="s">
        <v>207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</row>
    <row r="72" spans="1:79" ht="6" customHeight="1" x14ac:dyDescent="0.2"/>
    <row r="73" spans="1:79" ht="18" customHeight="1" x14ac:dyDescent="0.2">
      <c r="A73" s="35" t="s">
        <v>122</v>
      </c>
      <c r="B73" s="36"/>
      <c r="C73" s="36"/>
      <c r="D73" s="36"/>
      <c r="E73" s="37"/>
      <c r="F73" s="22" t="s">
        <v>19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4"/>
      <c r="X73" s="18" t="s">
        <v>208</v>
      </c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 t="s">
        <v>211</v>
      </c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 t="s">
        <v>218</v>
      </c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</row>
    <row r="74" spans="1:79" ht="51.75" customHeight="1" x14ac:dyDescent="0.2">
      <c r="A74" s="38"/>
      <c r="B74" s="39"/>
      <c r="C74" s="39"/>
      <c r="D74" s="39"/>
      <c r="E74" s="40"/>
      <c r="F74" s="25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7"/>
      <c r="X74" s="18" t="s">
        <v>4</v>
      </c>
      <c r="Y74" s="18"/>
      <c r="Z74" s="18"/>
      <c r="AA74" s="18"/>
      <c r="AB74" s="18"/>
      <c r="AC74" s="18" t="s">
        <v>3</v>
      </c>
      <c r="AD74" s="18"/>
      <c r="AE74" s="18"/>
      <c r="AF74" s="18"/>
      <c r="AG74" s="18"/>
      <c r="AH74" s="28" t="s">
        <v>119</v>
      </c>
      <c r="AI74" s="29"/>
      <c r="AJ74" s="30"/>
      <c r="AK74" s="18" t="s">
        <v>5</v>
      </c>
      <c r="AL74" s="18"/>
      <c r="AM74" s="18"/>
      <c r="AN74" s="18"/>
      <c r="AO74" s="18"/>
      <c r="AP74" s="18" t="s">
        <v>4</v>
      </c>
      <c r="AQ74" s="18"/>
      <c r="AR74" s="18"/>
      <c r="AS74" s="18"/>
      <c r="AT74" s="18"/>
      <c r="AU74" s="18" t="s">
        <v>3</v>
      </c>
      <c r="AV74" s="18"/>
      <c r="AW74" s="18"/>
      <c r="AX74" s="18"/>
      <c r="AY74" s="18"/>
      <c r="AZ74" s="28" t="s">
        <v>119</v>
      </c>
      <c r="BA74" s="29"/>
      <c r="BB74" s="30"/>
      <c r="BC74" s="18" t="s">
        <v>96</v>
      </c>
      <c r="BD74" s="18"/>
      <c r="BE74" s="18"/>
      <c r="BF74" s="18"/>
      <c r="BG74" s="18"/>
      <c r="BH74" s="18" t="s">
        <v>4</v>
      </c>
      <c r="BI74" s="18"/>
      <c r="BJ74" s="18"/>
      <c r="BK74" s="18"/>
      <c r="BL74" s="18"/>
      <c r="BM74" s="18" t="s">
        <v>3</v>
      </c>
      <c r="BN74" s="18"/>
      <c r="BO74" s="18"/>
      <c r="BP74" s="18"/>
      <c r="BQ74" s="18"/>
      <c r="BR74" s="28" t="s">
        <v>119</v>
      </c>
      <c r="BS74" s="29"/>
      <c r="BT74" s="30"/>
      <c r="BU74" s="18" t="s">
        <v>97</v>
      </c>
      <c r="BV74" s="18"/>
      <c r="BW74" s="18"/>
      <c r="BX74" s="18"/>
      <c r="BY74" s="18"/>
    </row>
    <row r="75" spans="1:79" ht="15" customHeight="1" x14ac:dyDescent="0.2">
      <c r="A75" s="8">
        <v>1</v>
      </c>
      <c r="B75" s="9"/>
      <c r="C75" s="9"/>
      <c r="D75" s="9"/>
      <c r="E75" s="19"/>
      <c r="F75" s="8">
        <v>2</v>
      </c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19"/>
      <c r="X75" s="18">
        <v>3</v>
      </c>
      <c r="Y75" s="18"/>
      <c r="Z75" s="18"/>
      <c r="AA75" s="18"/>
      <c r="AB75" s="18"/>
      <c r="AC75" s="18">
        <v>4</v>
      </c>
      <c r="AD75" s="18"/>
      <c r="AE75" s="18"/>
      <c r="AF75" s="18"/>
      <c r="AG75" s="18"/>
      <c r="AH75" s="8">
        <v>5</v>
      </c>
      <c r="AI75" s="9"/>
      <c r="AJ75" s="19"/>
      <c r="AK75" s="18">
        <v>6</v>
      </c>
      <c r="AL75" s="18"/>
      <c r="AM75" s="18"/>
      <c r="AN75" s="18"/>
      <c r="AO75" s="18"/>
      <c r="AP75" s="18">
        <v>7</v>
      </c>
      <c r="AQ75" s="18"/>
      <c r="AR75" s="18"/>
      <c r="AS75" s="18"/>
      <c r="AT75" s="18"/>
      <c r="AU75" s="18">
        <v>8</v>
      </c>
      <c r="AV75" s="18"/>
      <c r="AW75" s="18"/>
      <c r="AX75" s="18"/>
      <c r="AY75" s="18"/>
      <c r="AZ75" s="8">
        <v>9</v>
      </c>
      <c r="BA75" s="9"/>
      <c r="BB75" s="19"/>
      <c r="BC75" s="18">
        <v>10</v>
      </c>
      <c r="BD75" s="18"/>
      <c r="BE75" s="18"/>
      <c r="BF75" s="18"/>
      <c r="BG75" s="18"/>
      <c r="BH75" s="18">
        <v>11</v>
      </c>
      <c r="BI75" s="18"/>
      <c r="BJ75" s="18"/>
      <c r="BK75" s="18"/>
      <c r="BL75" s="18"/>
      <c r="BM75" s="18">
        <v>12</v>
      </c>
      <c r="BN75" s="18"/>
      <c r="BO75" s="18"/>
      <c r="BP75" s="18"/>
      <c r="BQ75" s="18"/>
      <c r="BR75" s="8">
        <v>13</v>
      </c>
      <c r="BS75" s="9"/>
      <c r="BT75" s="19"/>
      <c r="BU75" s="18">
        <v>14</v>
      </c>
      <c r="BV75" s="18"/>
      <c r="BW75" s="18"/>
      <c r="BX75" s="18"/>
      <c r="BY75" s="18"/>
    </row>
    <row r="76" spans="1:79" s="1" customFormat="1" ht="13.5" hidden="1" customHeight="1" x14ac:dyDescent="0.2">
      <c r="A76" s="6" t="s">
        <v>64</v>
      </c>
      <c r="B76" s="7"/>
      <c r="C76" s="7"/>
      <c r="D76" s="7"/>
      <c r="E76" s="13"/>
      <c r="F76" s="6" t="s">
        <v>57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13"/>
      <c r="X76" s="15" t="s">
        <v>65</v>
      </c>
      <c r="Y76" s="15"/>
      <c r="Z76" s="15"/>
      <c r="AA76" s="15"/>
      <c r="AB76" s="15"/>
      <c r="AC76" s="15" t="s">
        <v>66</v>
      </c>
      <c r="AD76" s="15"/>
      <c r="AE76" s="15"/>
      <c r="AF76" s="15"/>
      <c r="AG76" s="15"/>
      <c r="AH76" s="6" t="s">
        <v>91</v>
      </c>
      <c r="AI76" s="7"/>
      <c r="AJ76" s="13"/>
      <c r="AK76" s="34" t="s">
        <v>99</v>
      </c>
      <c r="AL76" s="34"/>
      <c r="AM76" s="34"/>
      <c r="AN76" s="34"/>
      <c r="AO76" s="34"/>
      <c r="AP76" s="15" t="s">
        <v>67</v>
      </c>
      <c r="AQ76" s="15"/>
      <c r="AR76" s="15"/>
      <c r="AS76" s="15"/>
      <c r="AT76" s="15"/>
      <c r="AU76" s="15" t="s">
        <v>68</v>
      </c>
      <c r="AV76" s="15"/>
      <c r="AW76" s="15"/>
      <c r="AX76" s="15"/>
      <c r="AY76" s="15"/>
      <c r="AZ76" s="6" t="s">
        <v>92</v>
      </c>
      <c r="BA76" s="7"/>
      <c r="BB76" s="13"/>
      <c r="BC76" s="34" t="s">
        <v>99</v>
      </c>
      <c r="BD76" s="34"/>
      <c r="BE76" s="34"/>
      <c r="BF76" s="34"/>
      <c r="BG76" s="34"/>
      <c r="BH76" s="15" t="s">
        <v>58</v>
      </c>
      <c r="BI76" s="15"/>
      <c r="BJ76" s="15"/>
      <c r="BK76" s="15"/>
      <c r="BL76" s="15"/>
      <c r="BM76" s="15" t="s">
        <v>59</v>
      </c>
      <c r="BN76" s="15"/>
      <c r="BO76" s="15"/>
      <c r="BP76" s="15"/>
      <c r="BQ76" s="15"/>
      <c r="BR76" s="6" t="s">
        <v>93</v>
      </c>
      <c r="BS76" s="7"/>
      <c r="BT76" s="13"/>
      <c r="BU76" s="34" t="s">
        <v>99</v>
      </c>
      <c r="BV76" s="34"/>
      <c r="BW76" s="34"/>
      <c r="BX76" s="34"/>
      <c r="BY76" s="34"/>
      <c r="CA76" t="s">
        <v>27</v>
      </c>
    </row>
    <row r="77" spans="1:79" s="4" customFormat="1" ht="12.75" customHeight="1" x14ac:dyDescent="0.2">
      <c r="A77" s="56"/>
      <c r="B77" s="57"/>
      <c r="C77" s="57"/>
      <c r="D77" s="57"/>
      <c r="E77" s="58"/>
      <c r="F77" s="70" t="s">
        <v>151</v>
      </c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2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4"/>
      <c r="AI77" s="75"/>
      <c r="AJ77" s="76"/>
      <c r="AK77" s="73">
        <f>IF(ISNUMBER(X77),X77,0)+IF(ISNUMBER(AC77),AC77,0)</f>
        <v>0</v>
      </c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4"/>
      <c r="BA77" s="75"/>
      <c r="BB77" s="76"/>
      <c r="BC77" s="73">
        <f>IF(ISNUMBER(AP77),AP77,0)+IF(ISNUMBER(AU77),AU77,0)</f>
        <v>0</v>
      </c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4"/>
      <c r="BS77" s="75"/>
      <c r="BT77" s="76"/>
      <c r="BU77" s="73">
        <f>IF(ISNUMBER(BH77),BH77,0)+IF(ISNUMBER(BM77),BM77,0)</f>
        <v>0</v>
      </c>
      <c r="BV77" s="73"/>
      <c r="BW77" s="73"/>
      <c r="BX77" s="73"/>
      <c r="BY77" s="73"/>
      <c r="CA77" s="4" t="s">
        <v>28</v>
      </c>
    </row>
    <row r="79" spans="1:79" ht="14.25" customHeight="1" x14ac:dyDescent="0.2">
      <c r="A79" s="16" t="s">
        <v>235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  <c r="BF79" s="16"/>
      <c r="BG79" s="16"/>
      <c r="BH79" s="16"/>
      <c r="BI79" s="16"/>
      <c r="BJ79" s="16"/>
      <c r="BK79" s="16"/>
      <c r="BL79" s="16"/>
    </row>
    <row r="80" spans="1:79" ht="15" customHeight="1" x14ac:dyDescent="0.2">
      <c r="A80" s="10" t="s">
        <v>207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</row>
    <row r="81" spans="1:79" ht="6.75" customHeight="1" x14ac:dyDescent="0.2"/>
    <row r="82" spans="1:79" ht="23.1" customHeight="1" x14ac:dyDescent="0.2">
      <c r="A82" s="35" t="s">
        <v>121</v>
      </c>
      <c r="B82" s="36"/>
      <c r="C82" s="36"/>
      <c r="D82" s="37"/>
      <c r="E82" s="22" t="s">
        <v>19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4"/>
      <c r="X82" s="8" t="s">
        <v>229</v>
      </c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19"/>
      <c r="AP82" s="8" t="s">
        <v>234</v>
      </c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19"/>
    </row>
    <row r="83" spans="1:79" ht="48.75" customHeight="1" x14ac:dyDescent="0.2">
      <c r="A83" s="38"/>
      <c r="B83" s="39"/>
      <c r="C83" s="39"/>
      <c r="D83" s="40"/>
      <c r="E83" s="2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8" t="s">
        <v>4</v>
      </c>
      <c r="Y83" s="9"/>
      <c r="Z83" s="9"/>
      <c r="AA83" s="9"/>
      <c r="AB83" s="19"/>
      <c r="AC83" s="8" t="s">
        <v>3</v>
      </c>
      <c r="AD83" s="9"/>
      <c r="AE83" s="9"/>
      <c r="AF83" s="9"/>
      <c r="AG83" s="19"/>
      <c r="AH83" s="28" t="s">
        <v>119</v>
      </c>
      <c r="AI83" s="29"/>
      <c r="AJ83" s="30"/>
      <c r="AK83" s="8" t="s">
        <v>5</v>
      </c>
      <c r="AL83" s="9"/>
      <c r="AM83" s="9"/>
      <c r="AN83" s="9"/>
      <c r="AO83" s="19"/>
      <c r="AP83" s="8" t="s">
        <v>4</v>
      </c>
      <c r="AQ83" s="9"/>
      <c r="AR83" s="9"/>
      <c r="AS83" s="9"/>
      <c r="AT83" s="19"/>
      <c r="AU83" s="8" t="s">
        <v>3</v>
      </c>
      <c r="AV83" s="9"/>
      <c r="AW83" s="9"/>
      <c r="AX83" s="9"/>
      <c r="AY83" s="19"/>
      <c r="AZ83" s="28" t="s">
        <v>119</v>
      </c>
      <c r="BA83" s="29"/>
      <c r="BB83" s="30"/>
      <c r="BC83" s="8" t="s">
        <v>96</v>
      </c>
      <c r="BD83" s="9"/>
      <c r="BE83" s="9"/>
      <c r="BF83" s="9"/>
      <c r="BG83" s="19"/>
    </row>
    <row r="84" spans="1:79" ht="12.75" customHeight="1" x14ac:dyDescent="0.2">
      <c r="A84" s="8">
        <v>1</v>
      </c>
      <c r="B84" s="9"/>
      <c r="C84" s="9"/>
      <c r="D84" s="19"/>
      <c r="E84" s="8">
        <v>2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19"/>
      <c r="X84" s="8">
        <v>3</v>
      </c>
      <c r="Y84" s="9"/>
      <c r="Z84" s="9"/>
      <c r="AA84" s="9"/>
      <c r="AB84" s="19"/>
      <c r="AC84" s="8">
        <v>4</v>
      </c>
      <c r="AD84" s="9"/>
      <c r="AE84" s="9"/>
      <c r="AF84" s="9"/>
      <c r="AG84" s="19"/>
      <c r="AH84" s="8">
        <v>5</v>
      </c>
      <c r="AI84" s="9"/>
      <c r="AJ84" s="19"/>
      <c r="AK84" s="8">
        <v>6</v>
      </c>
      <c r="AL84" s="9"/>
      <c r="AM84" s="9"/>
      <c r="AN84" s="9"/>
      <c r="AO84" s="19"/>
      <c r="AP84" s="8">
        <v>7</v>
      </c>
      <c r="AQ84" s="9"/>
      <c r="AR84" s="9"/>
      <c r="AS84" s="9"/>
      <c r="AT84" s="19"/>
      <c r="AU84" s="8">
        <v>8</v>
      </c>
      <c r="AV84" s="9"/>
      <c r="AW84" s="9"/>
      <c r="AX84" s="9"/>
      <c r="AY84" s="19"/>
      <c r="AZ84" s="8">
        <v>9</v>
      </c>
      <c r="BA84" s="9"/>
      <c r="BB84" s="19"/>
      <c r="BC84" s="8">
        <v>10</v>
      </c>
      <c r="BD84" s="9"/>
      <c r="BE84" s="9"/>
      <c r="BF84" s="9"/>
      <c r="BG84" s="19"/>
    </row>
    <row r="85" spans="1:79" s="1" customFormat="1" ht="12.75" hidden="1" customHeight="1" x14ac:dyDescent="0.2">
      <c r="A85" s="6" t="s">
        <v>64</v>
      </c>
      <c r="B85" s="7"/>
      <c r="C85" s="7"/>
      <c r="D85" s="13"/>
      <c r="E85" s="6" t="s">
        <v>57</v>
      </c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13"/>
      <c r="X85" s="6" t="s">
        <v>60</v>
      </c>
      <c r="Y85" s="7"/>
      <c r="Z85" s="7"/>
      <c r="AA85" s="7"/>
      <c r="AB85" s="13"/>
      <c r="AC85" s="6" t="s">
        <v>61</v>
      </c>
      <c r="AD85" s="7"/>
      <c r="AE85" s="7"/>
      <c r="AF85" s="7"/>
      <c r="AG85" s="13"/>
      <c r="AH85" s="6" t="s">
        <v>94</v>
      </c>
      <c r="AI85" s="7"/>
      <c r="AJ85" s="13"/>
      <c r="AK85" s="31" t="s">
        <v>99</v>
      </c>
      <c r="AL85" s="32"/>
      <c r="AM85" s="32"/>
      <c r="AN85" s="32"/>
      <c r="AO85" s="33"/>
      <c r="AP85" s="6" t="s">
        <v>62</v>
      </c>
      <c r="AQ85" s="7"/>
      <c r="AR85" s="7"/>
      <c r="AS85" s="7"/>
      <c r="AT85" s="13"/>
      <c r="AU85" s="6" t="s">
        <v>63</v>
      </c>
      <c r="AV85" s="7"/>
      <c r="AW85" s="7"/>
      <c r="AX85" s="7"/>
      <c r="AY85" s="13"/>
      <c r="AZ85" s="6" t="s">
        <v>95</v>
      </c>
      <c r="BA85" s="7"/>
      <c r="BB85" s="13"/>
      <c r="BC85" s="31" t="s">
        <v>99</v>
      </c>
      <c r="BD85" s="32"/>
      <c r="BE85" s="32"/>
      <c r="BF85" s="32"/>
      <c r="BG85" s="33"/>
      <c r="CA85" t="s">
        <v>29</v>
      </c>
    </row>
    <row r="86" spans="1:79" s="69" customFormat="1" ht="12.75" customHeight="1" x14ac:dyDescent="0.2">
      <c r="A86" s="59">
        <v>2210</v>
      </c>
      <c r="B86" s="60"/>
      <c r="C86" s="60"/>
      <c r="D86" s="61"/>
      <c r="E86" s="62" t="s">
        <v>173</v>
      </c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4"/>
      <c r="X86" s="66">
        <v>100000</v>
      </c>
      <c r="Y86" s="67"/>
      <c r="Z86" s="67"/>
      <c r="AA86" s="67"/>
      <c r="AB86" s="68"/>
      <c r="AC86" s="66">
        <v>0</v>
      </c>
      <c r="AD86" s="67"/>
      <c r="AE86" s="67"/>
      <c r="AF86" s="67"/>
      <c r="AG86" s="68"/>
      <c r="AH86" s="66">
        <v>0</v>
      </c>
      <c r="AI86" s="67"/>
      <c r="AJ86" s="68"/>
      <c r="AK86" s="66">
        <f>IF(ISNUMBER(X86),X86,0)+IF(ISNUMBER(AC86),AC86,0)</f>
        <v>100000</v>
      </c>
      <c r="AL86" s="67"/>
      <c r="AM86" s="67"/>
      <c r="AN86" s="67"/>
      <c r="AO86" s="68"/>
      <c r="AP86" s="66">
        <v>100000</v>
      </c>
      <c r="AQ86" s="67"/>
      <c r="AR86" s="67"/>
      <c r="AS86" s="67"/>
      <c r="AT86" s="68"/>
      <c r="AU86" s="66">
        <v>0</v>
      </c>
      <c r="AV86" s="67"/>
      <c r="AW86" s="67"/>
      <c r="AX86" s="67"/>
      <c r="AY86" s="68"/>
      <c r="AZ86" s="66">
        <v>0</v>
      </c>
      <c r="BA86" s="67"/>
      <c r="BB86" s="68"/>
      <c r="BC86" s="66">
        <f>IF(ISNUMBER(AP86),AP86,0)+IF(ISNUMBER(AU86),AU86,0)</f>
        <v>100000</v>
      </c>
      <c r="BD86" s="67"/>
      <c r="BE86" s="67"/>
      <c r="BF86" s="67"/>
      <c r="BG86" s="68"/>
      <c r="CA86" s="69" t="s">
        <v>30</v>
      </c>
    </row>
    <row r="87" spans="1:79" s="4" customFormat="1" ht="12.75" customHeight="1" x14ac:dyDescent="0.2">
      <c r="A87" s="56"/>
      <c r="B87" s="57"/>
      <c r="C87" s="57"/>
      <c r="D87" s="58"/>
      <c r="E87" s="70" t="s">
        <v>151</v>
      </c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2"/>
      <c r="X87" s="74">
        <v>100000</v>
      </c>
      <c r="Y87" s="75"/>
      <c r="Z87" s="75"/>
      <c r="AA87" s="75"/>
      <c r="AB87" s="76"/>
      <c r="AC87" s="74">
        <v>0</v>
      </c>
      <c r="AD87" s="75"/>
      <c r="AE87" s="75"/>
      <c r="AF87" s="75"/>
      <c r="AG87" s="76"/>
      <c r="AH87" s="74">
        <v>0</v>
      </c>
      <c r="AI87" s="75"/>
      <c r="AJ87" s="76"/>
      <c r="AK87" s="74">
        <f>IF(ISNUMBER(X87),X87,0)+IF(ISNUMBER(AC87),AC87,0)</f>
        <v>100000</v>
      </c>
      <c r="AL87" s="75"/>
      <c r="AM87" s="75"/>
      <c r="AN87" s="75"/>
      <c r="AO87" s="76"/>
      <c r="AP87" s="74">
        <v>100000</v>
      </c>
      <c r="AQ87" s="75"/>
      <c r="AR87" s="75"/>
      <c r="AS87" s="75"/>
      <c r="AT87" s="76"/>
      <c r="AU87" s="74">
        <v>0</v>
      </c>
      <c r="AV87" s="75"/>
      <c r="AW87" s="75"/>
      <c r="AX87" s="75"/>
      <c r="AY87" s="76"/>
      <c r="AZ87" s="74">
        <v>0</v>
      </c>
      <c r="BA87" s="75"/>
      <c r="BB87" s="76"/>
      <c r="BC87" s="74">
        <f>IF(ISNUMBER(AP87),AP87,0)+IF(ISNUMBER(AU87),AU87,0)</f>
        <v>100000</v>
      </c>
      <c r="BD87" s="75"/>
      <c r="BE87" s="75"/>
      <c r="BF87" s="75"/>
      <c r="BG87" s="76"/>
    </row>
    <row r="89" spans="1:79" ht="14.25" customHeight="1" x14ac:dyDescent="0.2">
      <c r="A89" s="16" t="s">
        <v>236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79" ht="15" customHeight="1" x14ac:dyDescent="0.2">
      <c r="A90" s="10" t="s">
        <v>207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</row>
    <row r="91" spans="1:79" ht="4.5" customHeight="1" x14ac:dyDescent="0.2"/>
    <row r="92" spans="1:79" ht="23.1" customHeight="1" x14ac:dyDescent="0.2">
      <c r="A92" s="35" t="s">
        <v>122</v>
      </c>
      <c r="B92" s="36"/>
      <c r="C92" s="36"/>
      <c r="D92" s="36"/>
      <c r="E92" s="37"/>
      <c r="F92" s="22" t="s">
        <v>19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4"/>
      <c r="X92" s="8" t="s">
        <v>229</v>
      </c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19"/>
      <c r="AP92" s="8" t="s">
        <v>234</v>
      </c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19"/>
    </row>
    <row r="93" spans="1:79" ht="53.25" customHeight="1" x14ac:dyDescent="0.2">
      <c r="A93" s="38"/>
      <c r="B93" s="39"/>
      <c r="C93" s="39"/>
      <c r="D93" s="39"/>
      <c r="E93" s="40"/>
      <c r="F93" s="25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8" t="s">
        <v>4</v>
      </c>
      <c r="Y93" s="9"/>
      <c r="Z93" s="9"/>
      <c r="AA93" s="9"/>
      <c r="AB93" s="19"/>
      <c r="AC93" s="8" t="s">
        <v>3</v>
      </c>
      <c r="AD93" s="9"/>
      <c r="AE93" s="9"/>
      <c r="AF93" s="9"/>
      <c r="AG93" s="19"/>
      <c r="AH93" s="28" t="s">
        <v>119</v>
      </c>
      <c r="AI93" s="29"/>
      <c r="AJ93" s="30"/>
      <c r="AK93" s="8" t="s">
        <v>5</v>
      </c>
      <c r="AL93" s="9"/>
      <c r="AM93" s="9"/>
      <c r="AN93" s="9"/>
      <c r="AO93" s="19"/>
      <c r="AP93" s="8" t="s">
        <v>4</v>
      </c>
      <c r="AQ93" s="9"/>
      <c r="AR93" s="9"/>
      <c r="AS93" s="9"/>
      <c r="AT93" s="19"/>
      <c r="AU93" s="8" t="s">
        <v>3</v>
      </c>
      <c r="AV93" s="9"/>
      <c r="AW93" s="9"/>
      <c r="AX93" s="9"/>
      <c r="AY93" s="19"/>
      <c r="AZ93" s="28" t="s">
        <v>119</v>
      </c>
      <c r="BA93" s="29"/>
      <c r="BB93" s="30"/>
      <c r="BC93" s="8" t="s">
        <v>96</v>
      </c>
      <c r="BD93" s="9"/>
      <c r="BE93" s="9"/>
      <c r="BF93" s="9"/>
      <c r="BG93" s="19"/>
    </row>
    <row r="94" spans="1:79" ht="15" customHeight="1" x14ac:dyDescent="0.2">
      <c r="A94" s="8">
        <v>1</v>
      </c>
      <c r="B94" s="9"/>
      <c r="C94" s="9"/>
      <c r="D94" s="9"/>
      <c r="E94" s="19"/>
      <c r="F94" s="8">
        <v>2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19"/>
      <c r="X94" s="8">
        <v>3</v>
      </c>
      <c r="Y94" s="9"/>
      <c r="Z94" s="9"/>
      <c r="AA94" s="9"/>
      <c r="AB94" s="19"/>
      <c r="AC94" s="8">
        <v>4</v>
      </c>
      <c r="AD94" s="9"/>
      <c r="AE94" s="9"/>
      <c r="AF94" s="9"/>
      <c r="AG94" s="19"/>
      <c r="AH94" s="8">
        <v>5</v>
      </c>
      <c r="AI94" s="9"/>
      <c r="AJ94" s="19"/>
      <c r="AK94" s="8">
        <v>6</v>
      </c>
      <c r="AL94" s="9"/>
      <c r="AM94" s="9"/>
      <c r="AN94" s="9"/>
      <c r="AO94" s="19"/>
      <c r="AP94" s="8">
        <v>7</v>
      </c>
      <c r="AQ94" s="9"/>
      <c r="AR94" s="9"/>
      <c r="AS94" s="9"/>
      <c r="AT94" s="19"/>
      <c r="AU94" s="8">
        <v>8</v>
      </c>
      <c r="AV94" s="9"/>
      <c r="AW94" s="9"/>
      <c r="AX94" s="9"/>
      <c r="AY94" s="19"/>
      <c r="AZ94" s="8">
        <v>9</v>
      </c>
      <c r="BA94" s="9"/>
      <c r="BB94" s="19"/>
      <c r="BC94" s="8">
        <v>10</v>
      </c>
      <c r="BD94" s="9"/>
      <c r="BE94" s="9"/>
      <c r="BF94" s="9"/>
      <c r="BG94" s="19"/>
    </row>
    <row r="95" spans="1:79" s="1" customFormat="1" ht="15" hidden="1" customHeight="1" x14ac:dyDescent="0.2">
      <c r="A95" s="6" t="s">
        <v>64</v>
      </c>
      <c r="B95" s="7"/>
      <c r="C95" s="7"/>
      <c r="D95" s="7"/>
      <c r="E95" s="13"/>
      <c r="F95" s="6" t="s">
        <v>57</v>
      </c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13"/>
      <c r="X95" s="6" t="s">
        <v>60</v>
      </c>
      <c r="Y95" s="7"/>
      <c r="Z95" s="7"/>
      <c r="AA95" s="7"/>
      <c r="AB95" s="13"/>
      <c r="AC95" s="6" t="s">
        <v>61</v>
      </c>
      <c r="AD95" s="7"/>
      <c r="AE95" s="7"/>
      <c r="AF95" s="7"/>
      <c r="AG95" s="13"/>
      <c r="AH95" s="6" t="s">
        <v>94</v>
      </c>
      <c r="AI95" s="7"/>
      <c r="AJ95" s="13"/>
      <c r="AK95" s="31" t="s">
        <v>99</v>
      </c>
      <c r="AL95" s="32"/>
      <c r="AM95" s="32"/>
      <c r="AN95" s="32"/>
      <c r="AO95" s="33"/>
      <c r="AP95" s="6" t="s">
        <v>62</v>
      </c>
      <c r="AQ95" s="7"/>
      <c r="AR95" s="7"/>
      <c r="AS95" s="7"/>
      <c r="AT95" s="13"/>
      <c r="AU95" s="6" t="s">
        <v>63</v>
      </c>
      <c r="AV95" s="7"/>
      <c r="AW95" s="7"/>
      <c r="AX95" s="7"/>
      <c r="AY95" s="13"/>
      <c r="AZ95" s="6" t="s">
        <v>95</v>
      </c>
      <c r="BA95" s="7"/>
      <c r="BB95" s="13"/>
      <c r="BC95" s="31" t="s">
        <v>99</v>
      </c>
      <c r="BD95" s="32"/>
      <c r="BE95" s="32"/>
      <c r="BF95" s="32"/>
      <c r="BG95" s="33"/>
      <c r="CA95" t="s">
        <v>31</v>
      </c>
    </row>
    <row r="96" spans="1:79" s="4" customFormat="1" ht="12.75" customHeight="1" x14ac:dyDescent="0.2">
      <c r="A96" s="56"/>
      <c r="B96" s="57"/>
      <c r="C96" s="57"/>
      <c r="D96" s="57"/>
      <c r="E96" s="58"/>
      <c r="F96" s="70" t="s">
        <v>151</v>
      </c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2"/>
      <c r="X96" s="74"/>
      <c r="Y96" s="75"/>
      <c r="Z96" s="75"/>
      <c r="AA96" s="75"/>
      <c r="AB96" s="76"/>
      <c r="AC96" s="74"/>
      <c r="AD96" s="75"/>
      <c r="AE96" s="75"/>
      <c r="AF96" s="75"/>
      <c r="AG96" s="76"/>
      <c r="AH96" s="74"/>
      <c r="AI96" s="75"/>
      <c r="AJ96" s="76"/>
      <c r="AK96" s="74">
        <f>IF(ISNUMBER(X96),X96,0)+IF(ISNUMBER(AC96),AC96,0)</f>
        <v>0</v>
      </c>
      <c r="AL96" s="75"/>
      <c r="AM96" s="75"/>
      <c r="AN96" s="75"/>
      <c r="AO96" s="76"/>
      <c r="AP96" s="74"/>
      <c r="AQ96" s="75"/>
      <c r="AR96" s="75"/>
      <c r="AS96" s="75"/>
      <c r="AT96" s="76"/>
      <c r="AU96" s="74"/>
      <c r="AV96" s="75"/>
      <c r="AW96" s="75"/>
      <c r="AX96" s="75"/>
      <c r="AY96" s="76"/>
      <c r="AZ96" s="74"/>
      <c r="BA96" s="75"/>
      <c r="BB96" s="76"/>
      <c r="BC96" s="74">
        <f>IF(ISNUMBER(AP96),AP96,0)+IF(ISNUMBER(AU96),AU96,0)</f>
        <v>0</v>
      </c>
      <c r="BD96" s="75"/>
      <c r="BE96" s="75"/>
      <c r="BF96" s="75"/>
      <c r="BG96" s="76"/>
      <c r="CA96" s="4" t="s">
        <v>32</v>
      </c>
    </row>
    <row r="98" spans="1:79" ht="0.75" customHeight="1" x14ac:dyDescent="0.2"/>
    <row r="99" spans="1:79" ht="14.25" customHeight="1" x14ac:dyDescent="0.2">
      <c r="A99" s="16" t="s">
        <v>123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  <c r="BF99" s="16"/>
      <c r="BG99" s="16"/>
      <c r="BH99" s="16"/>
      <c r="BI99" s="16"/>
      <c r="BJ99" s="16"/>
      <c r="BK99" s="16"/>
      <c r="BL99" s="16"/>
    </row>
    <row r="101" spans="1:79" ht="14.25" customHeight="1" x14ac:dyDescent="0.2">
      <c r="A101" s="16" t="s">
        <v>221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  <c r="BF101" s="16"/>
      <c r="BG101" s="16"/>
      <c r="BH101" s="16"/>
      <c r="BI101" s="16"/>
      <c r="BJ101" s="16"/>
      <c r="BK101" s="16"/>
      <c r="BL101" s="16"/>
    </row>
    <row r="102" spans="1:79" ht="15" customHeight="1" x14ac:dyDescent="0.2">
      <c r="A102" s="10" t="s">
        <v>207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A102" s="10"/>
      <c r="BB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</row>
    <row r="103" spans="1:79" ht="7.5" customHeight="1" x14ac:dyDescent="0.2"/>
    <row r="104" spans="1:79" ht="17.25" customHeight="1" x14ac:dyDescent="0.2">
      <c r="A104" s="22" t="s">
        <v>6</v>
      </c>
      <c r="B104" s="23"/>
      <c r="C104" s="23"/>
      <c r="D104" s="22" t="s">
        <v>124</v>
      </c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4"/>
      <c r="T104" s="18" t="s">
        <v>208</v>
      </c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 t="s">
        <v>211</v>
      </c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 t="s">
        <v>218</v>
      </c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</row>
    <row r="105" spans="1:79" ht="52.5" customHeight="1" x14ac:dyDescent="0.2">
      <c r="A105" s="25"/>
      <c r="B105" s="26"/>
      <c r="C105" s="26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7"/>
      <c r="T105" s="18" t="s">
        <v>4</v>
      </c>
      <c r="U105" s="18"/>
      <c r="V105" s="18"/>
      <c r="W105" s="18"/>
      <c r="X105" s="18"/>
      <c r="Y105" s="18" t="s">
        <v>3</v>
      </c>
      <c r="Z105" s="18"/>
      <c r="AA105" s="18"/>
      <c r="AB105" s="18"/>
      <c r="AC105" s="18"/>
      <c r="AD105" s="28" t="s">
        <v>119</v>
      </c>
      <c r="AE105" s="29"/>
      <c r="AF105" s="30"/>
      <c r="AG105" s="18" t="s">
        <v>5</v>
      </c>
      <c r="AH105" s="18"/>
      <c r="AI105" s="18"/>
      <c r="AJ105" s="18"/>
      <c r="AK105" s="18"/>
      <c r="AL105" s="18" t="s">
        <v>4</v>
      </c>
      <c r="AM105" s="18"/>
      <c r="AN105" s="18"/>
      <c r="AO105" s="18"/>
      <c r="AP105" s="18"/>
      <c r="AQ105" s="18" t="s">
        <v>3</v>
      </c>
      <c r="AR105" s="18"/>
      <c r="AS105" s="18"/>
      <c r="AT105" s="18"/>
      <c r="AU105" s="18"/>
      <c r="AV105" s="28" t="s">
        <v>119</v>
      </c>
      <c r="AW105" s="29"/>
      <c r="AX105" s="30"/>
      <c r="AY105" s="18" t="s">
        <v>96</v>
      </c>
      <c r="AZ105" s="18"/>
      <c r="BA105" s="18"/>
      <c r="BB105" s="18"/>
      <c r="BC105" s="18"/>
      <c r="BD105" s="18" t="s">
        <v>4</v>
      </c>
      <c r="BE105" s="18"/>
      <c r="BF105" s="18"/>
      <c r="BG105" s="18"/>
      <c r="BH105" s="18"/>
      <c r="BI105" s="18" t="s">
        <v>3</v>
      </c>
      <c r="BJ105" s="18"/>
      <c r="BK105" s="18"/>
      <c r="BL105" s="18"/>
      <c r="BM105" s="18"/>
      <c r="BN105" s="28" t="s">
        <v>119</v>
      </c>
      <c r="BO105" s="29"/>
      <c r="BP105" s="30"/>
      <c r="BQ105" s="18" t="s">
        <v>97</v>
      </c>
      <c r="BR105" s="18"/>
      <c r="BS105" s="18"/>
      <c r="BT105" s="18"/>
      <c r="BU105" s="18"/>
    </row>
    <row r="106" spans="1:79" ht="15" customHeight="1" x14ac:dyDescent="0.2">
      <c r="A106" s="8">
        <v>1</v>
      </c>
      <c r="B106" s="9"/>
      <c r="C106" s="9"/>
      <c r="D106" s="8">
        <v>2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19"/>
      <c r="T106" s="18">
        <v>3</v>
      </c>
      <c r="U106" s="18"/>
      <c r="V106" s="18"/>
      <c r="W106" s="18"/>
      <c r="X106" s="18"/>
      <c r="Y106" s="18">
        <v>4</v>
      </c>
      <c r="Z106" s="18"/>
      <c r="AA106" s="18"/>
      <c r="AB106" s="18"/>
      <c r="AC106" s="18"/>
      <c r="AD106" s="8">
        <v>5</v>
      </c>
      <c r="AE106" s="9"/>
      <c r="AF106" s="19"/>
      <c r="AG106" s="18">
        <v>6</v>
      </c>
      <c r="AH106" s="18"/>
      <c r="AI106" s="18"/>
      <c r="AJ106" s="18"/>
      <c r="AK106" s="18"/>
      <c r="AL106" s="18">
        <v>7</v>
      </c>
      <c r="AM106" s="18"/>
      <c r="AN106" s="18"/>
      <c r="AO106" s="18"/>
      <c r="AP106" s="18"/>
      <c r="AQ106" s="18">
        <v>8</v>
      </c>
      <c r="AR106" s="18"/>
      <c r="AS106" s="18"/>
      <c r="AT106" s="18"/>
      <c r="AU106" s="18"/>
      <c r="AV106" s="8">
        <v>9</v>
      </c>
      <c r="AW106" s="9"/>
      <c r="AX106" s="19"/>
      <c r="AY106" s="18">
        <v>10</v>
      </c>
      <c r="AZ106" s="18"/>
      <c r="BA106" s="18"/>
      <c r="BB106" s="18"/>
      <c r="BC106" s="18"/>
      <c r="BD106" s="18">
        <v>11</v>
      </c>
      <c r="BE106" s="18"/>
      <c r="BF106" s="18"/>
      <c r="BG106" s="18"/>
      <c r="BH106" s="18"/>
      <c r="BI106" s="18">
        <v>12</v>
      </c>
      <c r="BJ106" s="18"/>
      <c r="BK106" s="18"/>
      <c r="BL106" s="18"/>
      <c r="BM106" s="18"/>
      <c r="BN106" s="8">
        <v>13</v>
      </c>
      <c r="BO106" s="9"/>
      <c r="BP106" s="19"/>
      <c r="BQ106" s="18">
        <v>14</v>
      </c>
      <c r="BR106" s="18"/>
      <c r="BS106" s="18"/>
      <c r="BT106" s="18"/>
      <c r="BU106" s="18"/>
    </row>
    <row r="107" spans="1:79" s="1" customFormat="1" ht="14.25" hidden="1" customHeight="1" x14ac:dyDescent="0.2">
      <c r="A107" s="6" t="s">
        <v>69</v>
      </c>
      <c r="B107" s="7"/>
      <c r="C107" s="7"/>
      <c r="D107" s="6" t="s">
        <v>57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13"/>
      <c r="T107" s="15" t="s">
        <v>65</v>
      </c>
      <c r="U107" s="15"/>
      <c r="V107" s="15"/>
      <c r="W107" s="15"/>
      <c r="X107" s="15"/>
      <c r="Y107" s="15" t="s">
        <v>66</v>
      </c>
      <c r="Z107" s="15"/>
      <c r="AA107" s="15"/>
      <c r="AB107" s="15"/>
      <c r="AC107" s="15"/>
      <c r="AD107" s="6" t="s">
        <v>91</v>
      </c>
      <c r="AE107" s="7"/>
      <c r="AF107" s="13"/>
      <c r="AG107" s="34" t="s">
        <v>99</v>
      </c>
      <c r="AH107" s="34"/>
      <c r="AI107" s="34"/>
      <c r="AJ107" s="34"/>
      <c r="AK107" s="34"/>
      <c r="AL107" s="15" t="s">
        <v>67</v>
      </c>
      <c r="AM107" s="15"/>
      <c r="AN107" s="15"/>
      <c r="AO107" s="15"/>
      <c r="AP107" s="15"/>
      <c r="AQ107" s="15" t="s">
        <v>68</v>
      </c>
      <c r="AR107" s="15"/>
      <c r="AS107" s="15"/>
      <c r="AT107" s="15"/>
      <c r="AU107" s="15"/>
      <c r="AV107" s="6" t="s">
        <v>92</v>
      </c>
      <c r="AW107" s="7"/>
      <c r="AX107" s="13"/>
      <c r="AY107" s="34" t="s">
        <v>99</v>
      </c>
      <c r="AZ107" s="34"/>
      <c r="BA107" s="34"/>
      <c r="BB107" s="34"/>
      <c r="BC107" s="34"/>
      <c r="BD107" s="15" t="s">
        <v>58</v>
      </c>
      <c r="BE107" s="15"/>
      <c r="BF107" s="15"/>
      <c r="BG107" s="15"/>
      <c r="BH107" s="15"/>
      <c r="BI107" s="15" t="s">
        <v>59</v>
      </c>
      <c r="BJ107" s="15"/>
      <c r="BK107" s="15"/>
      <c r="BL107" s="15"/>
      <c r="BM107" s="15"/>
      <c r="BN107" s="6" t="s">
        <v>93</v>
      </c>
      <c r="BO107" s="7"/>
      <c r="BP107" s="13"/>
      <c r="BQ107" s="34" t="s">
        <v>99</v>
      </c>
      <c r="BR107" s="34"/>
      <c r="BS107" s="34"/>
      <c r="BT107" s="34"/>
      <c r="BU107" s="34"/>
      <c r="CA107" t="s">
        <v>33</v>
      </c>
    </row>
    <row r="108" spans="1:79" s="69" customFormat="1" ht="12.75" customHeight="1" x14ac:dyDescent="0.2">
      <c r="A108" s="59">
        <v>1</v>
      </c>
      <c r="B108" s="60"/>
      <c r="C108" s="60"/>
      <c r="D108" s="62" t="s">
        <v>174</v>
      </c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4"/>
      <c r="T108" s="65">
        <v>49968</v>
      </c>
      <c r="U108" s="65"/>
      <c r="V108" s="65"/>
      <c r="W108" s="65"/>
      <c r="X108" s="65"/>
      <c r="Y108" s="65">
        <v>0</v>
      </c>
      <c r="Z108" s="65"/>
      <c r="AA108" s="65"/>
      <c r="AB108" s="65"/>
      <c r="AC108" s="65"/>
      <c r="AD108" s="66">
        <v>0</v>
      </c>
      <c r="AE108" s="67"/>
      <c r="AF108" s="68"/>
      <c r="AG108" s="65">
        <f>IF(ISNUMBER(T108),T108,0)+IF(ISNUMBER(Y108),Y108,0)</f>
        <v>49968</v>
      </c>
      <c r="AH108" s="65"/>
      <c r="AI108" s="65"/>
      <c r="AJ108" s="65"/>
      <c r="AK108" s="65"/>
      <c r="AL108" s="65">
        <v>50000</v>
      </c>
      <c r="AM108" s="65"/>
      <c r="AN108" s="65"/>
      <c r="AO108" s="65"/>
      <c r="AP108" s="65"/>
      <c r="AQ108" s="65">
        <v>0</v>
      </c>
      <c r="AR108" s="65"/>
      <c r="AS108" s="65"/>
      <c r="AT108" s="65"/>
      <c r="AU108" s="65"/>
      <c r="AV108" s="66">
        <v>0</v>
      </c>
      <c r="AW108" s="67"/>
      <c r="AX108" s="68"/>
      <c r="AY108" s="65">
        <f>IF(ISNUMBER(AL108),AL108,0)+IF(ISNUMBER(AQ108),AQ108,0)</f>
        <v>50000</v>
      </c>
      <c r="AZ108" s="65"/>
      <c r="BA108" s="65"/>
      <c r="BB108" s="65"/>
      <c r="BC108" s="65"/>
      <c r="BD108" s="65">
        <v>275000</v>
      </c>
      <c r="BE108" s="65"/>
      <c r="BF108" s="65"/>
      <c r="BG108" s="65"/>
      <c r="BH108" s="65"/>
      <c r="BI108" s="65">
        <v>0</v>
      </c>
      <c r="BJ108" s="65"/>
      <c r="BK108" s="65"/>
      <c r="BL108" s="65"/>
      <c r="BM108" s="65"/>
      <c r="BN108" s="66">
        <v>0</v>
      </c>
      <c r="BO108" s="67"/>
      <c r="BP108" s="68"/>
      <c r="BQ108" s="65">
        <f>IF(ISNUMBER(BD108),BD108,0)+IF(ISNUMBER(BI108),BI108,0)</f>
        <v>275000</v>
      </c>
      <c r="BR108" s="65"/>
      <c r="BS108" s="65"/>
      <c r="BT108" s="65"/>
      <c r="BU108" s="65"/>
      <c r="CA108" s="69" t="s">
        <v>34</v>
      </c>
    </row>
    <row r="109" spans="1:79" s="4" customFormat="1" ht="12.75" customHeight="1" x14ac:dyDescent="0.2">
      <c r="A109" s="56"/>
      <c r="B109" s="57"/>
      <c r="C109" s="57"/>
      <c r="D109" s="70" t="s">
        <v>151</v>
      </c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2"/>
      <c r="T109" s="73">
        <v>49968</v>
      </c>
      <c r="U109" s="73"/>
      <c r="V109" s="73"/>
      <c r="W109" s="73"/>
      <c r="X109" s="73"/>
      <c r="Y109" s="73">
        <v>0</v>
      </c>
      <c r="Z109" s="73"/>
      <c r="AA109" s="73"/>
      <c r="AB109" s="73"/>
      <c r="AC109" s="73"/>
      <c r="AD109" s="74">
        <v>0</v>
      </c>
      <c r="AE109" s="75"/>
      <c r="AF109" s="76"/>
      <c r="AG109" s="73">
        <f>IF(ISNUMBER(T109),T109,0)+IF(ISNUMBER(Y109),Y109,0)</f>
        <v>49968</v>
      </c>
      <c r="AH109" s="73"/>
      <c r="AI109" s="73"/>
      <c r="AJ109" s="73"/>
      <c r="AK109" s="73"/>
      <c r="AL109" s="73">
        <v>50000</v>
      </c>
      <c r="AM109" s="73"/>
      <c r="AN109" s="73"/>
      <c r="AO109" s="73"/>
      <c r="AP109" s="73"/>
      <c r="AQ109" s="73">
        <v>0</v>
      </c>
      <c r="AR109" s="73"/>
      <c r="AS109" s="73"/>
      <c r="AT109" s="73"/>
      <c r="AU109" s="73"/>
      <c r="AV109" s="74">
        <v>0</v>
      </c>
      <c r="AW109" s="75"/>
      <c r="AX109" s="76"/>
      <c r="AY109" s="73">
        <f>IF(ISNUMBER(AL109),AL109,0)+IF(ISNUMBER(AQ109),AQ109,0)</f>
        <v>50000</v>
      </c>
      <c r="AZ109" s="73"/>
      <c r="BA109" s="73"/>
      <c r="BB109" s="73"/>
      <c r="BC109" s="73"/>
      <c r="BD109" s="73">
        <v>275000</v>
      </c>
      <c r="BE109" s="73"/>
      <c r="BF109" s="73"/>
      <c r="BG109" s="73"/>
      <c r="BH109" s="73"/>
      <c r="BI109" s="73">
        <v>0</v>
      </c>
      <c r="BJ109" s="73"/>
      <c r="BK109" s="73"/>
      <c r="BL109" s="73"/>
      <c r="BM109" s="73"/>
      <c r="BN109" s="74">
        <v>0</v>
      </c>
      <c r="BO109" s="75"/>
      <c r="BP109" s="76"/>
      <c r="BQ109" s="73">
        <f>IF(ISNUMBER(BD109),BD109,0)+IF(ISNUMBER(BI109),BI109,0)</f>
        <v>275000</v>
      </c>
      <c r="BR109" s="73"/>
      <c r="BS109" s="73"/>
      <c r="BT109" s="73"/>
      <c r="BU109" s="73"/>
    </row>
    <row r="110" spans="1:79" ht="7.5" customHeight="1" x14ac:dyDescent="0.2"/>
    <row r="111" spans="1:79" ht="14.25" customHeight="1" x14ac:dyDescent="0.2">
      <c r="A111" s="16" t="s">
        <v>237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79" ht="15" customHeight="1" x14ac:dyDescent="0.2">
      <c r="A112" s="10" t="s">
        <v>207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</row>
    <row r="113" spans="1:79" ht="7.5" customHeight="1" x14ac:dyDescent="0.2"/>
    <row r="114" spans="1:79" ht="23.1" customHeight="1" x14ac:dyDescent="0.2">
      <c r="A114" s="22" t="s">
        <v>6</v>
      </c>
      <c r="B114" s="23"/>
      <c r="C114" s="23"/>
      <c r="D114" s="22" t="s">
        <v>124</v>
      </c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4"/>
      <c r="T114" s="18" t="s">
        <v>229</v>
      </c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 t="s">
        <v>234</v>
      </c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</row>
    <row r="115" spans="1:79" ht="54" customHeight="1" x14ac:dyDescent="0.2">
      <c r="A115" s="25"/>
      <c r="B115" s="26"/>
      <c r="C115" s="26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7"/>
      <c r="T115" s="18" t="s">
        <v>4</v>
      </c>
      <c r="U115" s="18"/>
      <c r="V115" s="18"/>
      <c r="W115" s="18"/>
      <c r="X115" s="18"/>
      <c r="Y115" s="18" t="s">
        <v>3</v>
      </c>
      <c r="Z115" s="18"/>
      <c r="AA115" s="18"/>
      <c r="AB115" s="18"/>
      <c r="AC115" s="18"/>
      <c r="AD115" s="28" t="s">
        <v>119</v>
      </c>
      <c r="AE115" s="29"/>
      <c r="AF115" s="30"/>
      <c r="AG115" s="18" t="s">
        <v>5</v>
      </c>
      <c r="AH115" s="18"/>
      <c r="AI115" s="18"/>
      <c r="AJ115" s="18"/>
      <c r="AK115" s="18"/>
      <c r="AL115" s="18" t="s">
        <v>4</v>
      </c>
      <c r="AM115" s="18"/>
      <c r="AN115" s="18"/>
      <c r="AO115" s="18"/>
      <c r="AP115" s="18"/>
      <c r="AQ115" s="18" t="s">
        <v>3</v>
      </c>
      <c r="AR115" s="18"/>
      <c r="AS115" s="18"/>
      <c r="AT115" s="18"/>
      <c r="AU115" s="18"/>
      <c r="AV115" s="28" t="s">
        <v>119</v>
      </c>
      <c r="AW115" s="29"/>
      <c r="AX115" s="30"/>
      <c r="AY115" s="18" t="s">
        <v>96</v>
      </c>
      <c r="AZ115" s="18"/>
      <c r="BA115" s="18"/>
      <c r="BB115" s="18"/>
      <c r="BC115" s="18"/>
    </row>
    <row r="116" spans="1:79" ht="15" customHeight="1" x14ac:dyDescent="0.2">
      <c r="A116" s="8">
        <v>1</v>
      </c>
      <c r="B116" s="9"/>
      <c r="C116" s="9"/>
      <c r="D116" s="8">
        <v>2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19"/>
      <c r="T116" s="18">
        <v>3</v>
      </c>
      <c r="U116" s="18"/>
      <c r="V116" s="18"/>
      <c r="W116" s="18"/>
      <c r="X116" s="18"/>
      <c r="Y116" s="18">
        <v>4</v>
      </c>
      <c r="Z116" s="18"/>
      <c r="AA116" s="18"/>
      <c r="AB116" s="18"/>
      <c r="AC116" s="18"/>
      <c r="AD116" s="8">
        <v>5</v>
      </c>
      <c r="AE116" s="9"/>
      <c r="AF116" s="19"/>
      <c r="AG116" s="18">
        <v>6</v>
      </c>
      <c r="AH116" s="18"/>
      <c r="AI116" s="18"/>
      <c r="AJ116" s="18"/>
      <c r="AK116" s="18"/>
      <c r="AL116" s="18">
        <v>7</v>
      </c>
      <c r="AM116" s="18"/>
      <c r="AN116" s="18"/>
      <c r="AO116" s="18"/>
      <c r="AP116" s="18"/>
      <c r="AQ116" s="18">
        <v>8</v>
      </c>
      <c r="AR116" s="18"/>
      <c r="AS116" s="18"/>
      <c r="AT116" s="18"/>
      <c r="AU116" s="18"/>
      <c r="AV116" s="8">
        <v>9</v>
      </c>
      <c r="AW116" s="9"/>
      <c r="AX116" s="19"/>
      <c r="AY116" s="18">
        <v>10</v>
      </c>
      <c r="AZ116" s="18"/>
      <c r="BA116" s="18"/>
      <c r="BB116" s="18"/>
      <c r="BC116" s="18"/>
    </row>
    <row r="117" spans="1:79" s="1" customFormat="1" ht="10.5" hidden="1" customHeight="1" x14ac:dyDescent="0.2">
      <c r="A117" s="6" t="s">
        <v>69</v>
      </c>
      <c r="B117" s="7"/>
      <c r="C117" s="7"/>
      <c r="D117" s="6" t="s">
        <v>57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13"/>
      <c r="T117" s="15" t="s">
        <v>60</v>
      </c>
      <c r="U117" s="15"/>
      <c r="V117" s="15"/>
      <c r="W117" s="15"/>
      <c r="X117" s="15"/>
      <c r="Y117" s="15" t="s">
        <v>61</v>
      </c>
      <c r="Z117" s="15"/>
      <c r="AA117" s="15"/>
      <c r="AB117" s="15"/>
      <c r="AC117" s="15"/>
      <c r="AD117" s="6" t="s">
        <v>94</v>
      </c>
      <c r="AE117" s="7"/>
      <c r="AF117" s="13"/>
      <c r="AG117" s="34" t="s">
        <v>99</v>
      </c>
      <c r="AH117" s="34"/>
      <c r="AI117" s="34"/>
      <c r="AJ117" s="34"/>
      <c r="AK117" s="34"/>
      <c r="AL117" s="15" t="s">
        <v>62</v>
      </c>
      <c r="AM117" s="15"/>
      <c r="AN117" s="15"/>
      <c r="AO117" s="15"/>
      <c r="AP117" s="15"/>
      <c r="AQ117" s="15" t="s">
        <v>63</v>
      </c>
      <c r="AR117" s="15"/>
      <c r="AS117" s="15"/>
      <c r="AT117" s="15"/>
      <c r="AU117" s="15"/>
      <c r="AV117" s="6" t="s">
        <v>95</v>
      </c>
      <c r="AW117" s="7"/>
      <c r="AX117" s="13"/>
      <c r="AY117" s="34" t="s">
        <v>99</v>
      </c>
      <c r="AZ117" s="34"/>
      <c r="BA117" s="34"/>
      <c r="BB117" s="34"/>
      <c r="BC117" s="34"/>
      <c r="CA117" s="1" t="s">
        <v>35</v>
      </c>
    </row>
    <row r="118" spans="1:79" s="69" customFormat="1" ht="12.75" customHeight="1" x14ac:dyDescent="0.2">
      <c r="A118" s="59">
        <v>1</v>
      </c>
      <c r="B118" s="60"/>
      <c r="C118" s="60"/>
      <c r="D118" s="62" t="s">
        <v>174</v>
      </c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4"/>
      <c r="T118" s="65">
        <v>100000</v>
      </c>
      <c r="U118" s="65"/>
      <c r="V118" s="65"/>
      <c r="W118" s="65"/>
      <c r="X118" s="65"/>
      <c r="Y118" s="65">
        <v>0</v>
      </c>
      <c r="Z118" s="65"/>
      <c r="AA118" s="65"/>
      <c r="AB118" s="65"/>
      <c r="AC118" s="65"/>
      <c r="AD118" s="66">
        <v>0</v>
      </c>
      <c r="AE118" s="67"/>
      <c r="AF118" s="68"/>
      <c r="AG118" s="65">
        <f>IF(ISNUMBER(T118),T118,0)+IF(ISNUMBER(Y118),Y118,0)</f>
        <v>100000</v>
      </c>
      <c r="AH118" s="65"/>
      <c r="AI118" s="65"/>
      <c r="AJ118" s="65"/>
      <c r="AK118" s="65"/>
      <c r="AL118" s="65">
        <v>100000</v>
      </c>
      <c r="AM118" s="65"/>
      <c r="AN118" s="65"/>
      <c r="AO118" s="65"/>
      <c r="AP118" s="65"/>
      <c r="AQ118" s="65">
        <v>0</v>
      </c>
      <c r="AR118" s="65"/>
      <c r="AS118" s="65"/>
      <c r="AT118" s="65"/>
      <c r="AU118" s="65"/>
      <c r="AV118" s="66">
        <v>0</v>
      </c>
      <c r="AW118" s="67"/>
      <c r="AX118" s="68"/>
      <c r="AY118" s="65">
        <f>IF(ISNUMBER(AL118),AL118,0)+IF(ISNUMBER(AQ118),AQ118,0)</f>
        <v>100000</v>
      </c>
      <c r="AZ118" s="65"/>
      <c r="BA118" s="65"/>
      <c r="BB118" s="65"/>
      <c r="BC118" s="65"/>
      <c r="CA118" s="69" t="s">
        <v>36</v>
      </c>
    </row>
    <row r="119" spans="1:79" s="4" customFormat="1" ht="12.75" customHeight="1" x14ac:dyDescent="0.2">
      <c r="A119" s="56"/>
      <c r="B119" s="57"/>
      <c r="C119" s="57"/>
      <c r="D119" s="70" t="s">
        <v>151</v>
      </c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2"/>
      <c r="T119" s="73">
        <v>100000</v>
      </c>
      <c r="U119" s="73"/>
      <c r="V119" s="73"/>
      <c r="W119" s="73"/>
      <c r="X119" s="73"/>
      <c r="Y119" s="73">
        <v>0</v>
      </c>
      <c r="Z119" s="73"/>
      <c r="AA119" s="73"/>
      <c r="AB119" s="73"/>
      <c r="AC119" s="73"/>
      <c r="AD119" s="74">
        <v>0</v>
      </c>
      <c r="AE119" s="75"/>
      <c r="AF119" s="76"/>
      <c r="AG119" s="73">
        <f>IF(ISNUMBER(T119),T119,0)+IF(ISNUMBER(Y119),Y119,0)</f>
        <v>100000</v>
      </c>
      <c r="AH119" s="73"/>
      <c r="AI119" s="73"/>
      <c r="AJ119" s="73"/>
      <c r="AK119" s="73"/>
      <c r="AL119" s="73">
        <v>100000</v>
      </c>
      <c r="AM119" s="73"/>
      <c r="AN119" s="73"/>
      <c r="AO119" s="73"/>
      <c r="AP119" s="73"/>
      <c r="AQ119" s="73">
        <v>0</v>
      </c>
      <c r="AR119" s="73"/>
      <c r="AS119" s="73"/>
      <c r="AT119" s="73"/>
      <c r="AU119" s="73"/>
      <c r="AV119" s="74">
        <v>0</v>
      </c>
      <c r="AW119" s="75"/>
      <c r="AX119" s="76"/>
      <c r="AY119" s="73">
        <f>IF(ISNUMBER(AL119),AL119,0)+IF(ISNUMBER(AQ119),AQ119,0)</f>
        <v>100000</v>
      </c>
      <c r="AZ119" s="73"/>
      <c r="BA119" s="73"/>
      <c r="BB119" s="73"/>
      <c r="BC119" s="73"/>
    </row>
    <row r="121" spans="1:79" ht="14.25" customHeight="1" x14ac:dyDescent="0.2">
      <c r="A121" s="16" t="s">
        <v>157</v>
      </c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 spans="1:79" ht="6.75" customHeight="1" x14ac:dyDescent="0.2"/>
    <row r="123" spans="1:79" ht="14.25" customHeight="1" x14ac:dyDescent="0.2">
      <c r="A123" s="16" t="s">
        <v>222</v>
      </c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5" spans="1:79" ht="23.1" customHeight="1" x14ac:dyDescent="0.2">
      <c r="A125" s="22" t="s">
        <v>6</v>
      </c>
      <c r="B125" s="23"/>
      <c r="C125" s="23"/>
      <c r="D125" s="18" t="s">
        <v>9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 t="s">
        <v>8</v>
      </c>
      <c r="R125" s="18"/>
      <c r="S125" s="18"/>
      <c r="T125" s="18"/>
      <c r="U125" s="18"/>
      <c r="V125" s="18" t="s">
        <v>7</v>
      </c>
      <c r="W125" s="18"/>
      <c r="X125" s="18"/>
      <c r="Y125" s="18"/>
      <c r="Z125" s="18"/>
      <c r="AA125" s="18"/>
      <c r="AB125" s="18"/>
      <c r="AC125" s="18"/>
      <c r="AD125" s="18"/>
      <c r="AE125" s="18"/>
      <c r="AF125" s="8" t="s">
        <v>208</v>
      </c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19"/>
      <c r="AU125" s="8" t="s">
        <v>211</v>
      </c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19"/>
      <c r="BJ125" s="8" t="s">
        <v>218</v>
      </c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19"/>
    </row>
    <row r="126" spans="1:79" ht="32.25" customHeight="1" x14ac:dyDescent="0.2">
      <c r="A126" s="25"/>
      <c r="B126" s="26"/>
      <c r="C126" s="26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 t="s">
        <v>4</v>
      </c>
      <c r="AG126" s="18"/>
      <c r="AH126" s="18"/>
      <c r="AI126" s="18"/>
      <c r="AJ126" s="18"/>
      <c r="AK126" s="18" t="s">
        <v>3</v>
      </c>
      <c r="AL126" s="18"/>
      <c r="AM126" s="18"/>
      <c r="AN126" s="18"/>
      <c r="AO126" s="18"/>
      <c r="AP126" s="18" t="s">
        <v>126</v>
      </c>
      <c r="AQ126" s="18"/>
      <c r="AR126" s="18"/>
      <c r="AS126" s="18"/>
      <c r="AT126" s="18"/>
      <c r="AU126" s="18" t="s">
        <v>4</v>
      </c>
      <c r="AV126" s="18"/>
      <c r="AW126" s="18"/>
      <c r="AX126" s="18"/>
      <c r="AY126" s="18"/>
      <c r="AZ126" s="18" t="s">
        <v>3</v>
      </c>
      <c r="BA126" s="18"/>
      <c r="BB126" s="18"/>
      <c r="BC126" s="18"/>
      <c r="BD126" s="18"/>
      <c r="BE126" s="18" t="s">
        <v>90</v>
      </c>
      <c r="BF126" s="18"/>
      <c r="BG126" s="18"/>
      <c r="BH126" s="18"/>
      <c r="BI126" s="18"/>
      <c r="BJ126" s="18" t="s">
        <v>4</v>
      </c>
      <c r="BK126" s="18"/>
      <c r="BL126" s="18"/>
      <c r="BM126" s="18"/>
      <c r="BN126" s="18"/>
      <c r="BO126" s="18" t="s">
        <v>3</v>
      </c>
      <c r="BP126" s="18"/>
      <c r="BQ126" s="18"/>
      <c r="BR126" s="18"/>
      <c r="BS126" s="18"/>
      <c r="BT126" s="18" t="s">
        <v>97</v>
      </c>
      <c r="BU126" s="18"/>
      <c r="BV126" s="18"/>
      <c r="BW126" s="18"/>
      <c r="BX126" s="18"/>
    </row>
    <row r="127" spans="1:79" ht="15" customHeight="1" x14ac:dyDescent="0.2">
      <c r="A127" s="8">
        <v>1</v>
      </c>
      <c r="B127" s="9"/>
      <c r="C127" s="9"/>
      <c r="D127" s="18">
        <v>2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>
        <v>3</v>
      </c>
      <c r="R127" s="18"/>
      <c r="S127" s="18"/>
      <c r="T127" s="18"/>
      <c r="U127" s="18"/>
      <c r="V127" s="18">
        <v>4</v>
      </c>
      <c r="W127" s="18"/>
      <c r="X127" s="18"/>
      <c r="Y127" s="18"/>
      <c r="Z127" s="18"/>
      <c r="AA127" s="18"/>
      <c r="AB127" s="18"/>
      <c r="AC127" s="18"/>
      <c r="AD127" s="18"/>
      <c r="AE127" s="18"/>
      <c r="AF127" s="18">
        <v>5</v>
      </c>
      <c r="AG127" s="18"/>
      <c r="AH127" s="18"/>
      <c r="AI127" s="18"/>
      <c r="AJ127" s="18"/>
      <c r="AK127" s="18">
        <v>6</v>
      </c>
      <c r="AL127" s="18"/>
      <c r="AM127" s="18"/>
      <c r="AN127" s="18"/>
      <c r="AO127" s="18"/>
      <c r="AP127" s="18">
        <v>7</v>
      </c>
      <c r="AQ127" s="18"/>
      <c r="AR127" s="18"/>
      <c r="AS127" s="18"/>
      <c r="AT127" s="18"/>
      <c r="AU127" s="18">
        <v>8</v>
      </c>
      <c r="AV127" s="18"/>
      <c r="AW127" s="18"/>
      <c r="AX127" s="18"/>
      <c r="AY127" s="18"/>
      <c r="AZ127" s="18">
        <v>9</v>
      </c>
      <c r="BA127" s="18"/>
      <c r="BB127" s="18"/>
      <c r="BC127" s="18"/>
      <c r="BD127" s="18"/>
      <c r="BE127" s="18">
        <v>10</v>
      </c>
      <c r="BF127" s="18"/>
      <c r="BG127" s="18"/>
      <c r="BH127" s="18"/>
      <c r="BI127" s="18"/>
      <c r="BJ127" s="18">
        <v>11</v>
      </c>
      <c r="BK127" s="18"/>
      <c r="BL127" s="18"/>
      <c r="BM127" s="18"/>
      <c r="BN127" s="18"/>
      <c r="BO127" s="18">
        <v>12</v>
      </c>
      <c r="BP127" s="18"/>
      <c r="BQ127" s="18"/>
      <c r="BR127" s="18"/>
      <c r="BS127" s="18"/>
      <c r="BT127" s="18">
        <v>13</v>
      </c>
      <c r="BU127" s="18"/>
      <c r="BV127" s="18"/>
      <c r="BW127" s="18"/>
      <c r="BX127" s="18"/>
    </row>
    <row r="128" spans="1:79" ht="10.5" hidden="1" customHeight="1" x14ac:dyDescent="0.2">
      <c r="A128" s="6" t="s">
        <v>159</v>
      </c>
      <c r="B128" s="7"/>
      <c r="C128" s="7"/>
      <c r="D128" s="18" t="s">
        <v>57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 t="s">
        <v>70</v>
      </c>
      <c r="R128" s="18"/>
      <c r="S128" s="18"/>
      <c r="T128" s="18"/>
      <c r="U128" s="18"/>
      <c r="V128" s="18" t="s">
        <v>71</v>
      </c>
      <c r="W128" s="18"/>
      <c r="X128" s="18"/>
      <c r="Y128" s="18"/>
      <c r="Z128" s="18"/>
      <c r="AA128" s="18"/>
      <c r="AB128" s="18"/>
      <c r="AC128" s="18"/>
      <c r="AD128" s="18"/>
      <c r="AE128" s="18"/>
      <c r="AF128" s="15" t="s">
        <v>112</v>
      </c>
      <c r="AG128" s="15"/>
      <c r="AH128" s="15"/>
      <c r="AI128" s="15"/>
      <c r="AJ128" s="15"/>
      <c r="AK128" s="12" t="s">
        <v>113</v>
      </c>
      <c r="AL128" s="12"/>
      <c r="AM128" s="12"/>
      <c r="AN128" s="12"/>
      <c r="AO128" s="12"/>
      <c r="AP128" s="34" t="s">
        <v>125</v>
      </c>
      <c r="AQ128" s="34"/>
      <c r="AR128" s="34"/>
      <c r="AS128" s="34"/>
      <c r="AT128" s="34"/>
      <c r="AU128" s="15" t="s">
        <v>114</v>
      </c>
      <c r="AV128" s="15"/>
      <c r="AW128" s="15"/>
      <c r="AX128" s="15"/>
      <c r="AY128" s="15"/>
      <c r="AZ128" s="12" t="s">
        <v>115</v>
      </c>
      <c r="BA128" s="12"/>
      <c r="BB128" s="12"/>
      <c r="BC128" s="12"/>
      <c r="BD128" s="12"/>
      <c r="BE128" s="34" t="s">
        <v>125</v>
      </c>
      <c r="BF128" s="34"/>
      <c r="BG128" s="34"/>
      <c r="BH128" s="34"/>
      <c r="BI128" s="34"/>
      <c r="BJ128" s="15" t="s">
        <v>106</v>
      </c>
      <c r="BK128" s="15"/>
      <c r="BL128" s="15"/>
      <c r="BM128" s="15"/>
      <c r="BN128" s="15"/>
      <c r="BO128" s="12" t="s">
        <v>107</v>
      </c>
      <c r="BP128" s="12"/>
      <c r="BQ128" s="12"/>
      <c r="BR128" s="12"/>
      <c r="BS128" s="12"/>
      <c r="BT128" s="34" t="s">
        <v>125</v>
      </c>
      <c r="BU128" s="34"/>
      <c r="BV128" s="34"/>
      <c r="BW128" s="34"/>
      <c r="BX128" s="34"/>
      <c r="CA128" t="s">
        <v>37</v>
      </c>
    </row>
    <row r="129" spans="1:79" s="4" customFormat="1" ht="15" customHeight="1" x14ac:dyDescent="0.2">
      <c r="A129" s="56">
        <v>0</v>
      </c>
      <c r="B129" s="57"/>
      <c r="C129" s="57"/>
      <c r="D129" s="78" t="s">
        <v>175</v>
      </c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2"/>
      <c r="Q129" s="79"/>
      <c r="R129" s="79"/>
      <c r="S129" s="79"/>
      <c r="T129" s="79"/>
      <c r="U129" s="79"/>
      <c r="V129" s="79"/>
      <c r="W129" s="79"/>
      <c r="X129" s="79"/>
      <c r="Y129" s="79"/>
      <c r="Z129" s="79"/>
      <c r="AA129" s="79"/>
      <c r="AB129" s="79"/>
      <c r="AC129" s="79"/>
      <c r="AD129" s="79"/>
      <c r="AE129" s="79"/>
      <c r="AF129" s="80"/>
      <c r="AG129" s="80"/>
      <c r="AH129" s="80"/>
      <c r="AI129" s="80"/>
      <c r="AJ129" s="80"/>
      <c r="AK129" s="80"/>
      <c r="AL129" s="80"/>
      <c r="AM129" s="80"/>
      <c r="AN129" s="80"/>
      <c r="AO129" s="80"/>
      <c r="AP129" s="80">
        <f>IF(ISNUMBER(AF129),AF129,0)+IF(ISNUMBER(AK129),AK129,0)</f>
        <v>0</v>
      </c>
      <c r="AQ129" s="80"/>
      <c r="AR129" s="80"/>
      <c r="AS129" s="80"/>
      <c r="AT129" s="80"/>
      <c r="AU129" s="80"/>
      <c r="AV129" s="80"/>
      <c r="AW129" s="80"/>
      <c r="AX129" s="80"/>
      <c r="AY129" s="80"/>
      <c r="AZ129" s="80"/>
      <c r="BA129" s="80"/>
      <c r="BB129" s="80"/>
      <c r="BC129" s="80"/>
      <c r="BD129" s="80"/>
      <c r="BE129" s="80">
        <f>IF(ISNUMBER(AU129),AU129,0)+IF(ISNUMBER(AZ129),AZ129,0)</f>
        <v>0</v>
      </c>
      <c r="BF129" s="80"/>
      <c r="BG129" s="80"/>
      <c r="BH129" s="80"/>
      <c r="BI129" s="80"/>
      <c r="BJ129" s="80"/>
      <c r="BK129" s="80"/>
      <c r="BL129" s="80"/>
      <c r="BM129" s="80"/>
      <c r="BN129" s="80"/>
      <c r="BO129" s="80"/>
      <c r="BP129" s="80"/>
      <c r="BQ129" s="80"/>
      <c r="BR129" s="80"/>
      <c r="BS129" s="80"/>
      <c r="BT129" s="80">
        <f>IF(ISNUMBER(BJ129),BJ129,0)+IF(ISNUMBER(BO129),BO129,0)</f>
        <v>0</v>
      </c>
      <c r="BU129" s="80"/>
      <c r="BV129" s="80"/>
      <c r="BW129" s="80"/>
      <c r="BX129" s="80"/>
      <c r="CA129" s="4" t="s">
        <v>38</v>
      </c>
    </row>
    <row r="130" spans="1:79" s="69" customFormat="1" ht="15" customHeight="1" x14ac:dyDescent="0.2">
      <c r="A130" s="59">
        <v>1</v>
      </c>
      <c r="B130" s="60"/>
      <c r="C130" s="60"/>
      <c r="D130" s="77" t="s">
        <v>176</v>
      </c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4"/>
      <c r="Q130" s="18" t="s">
        <v>177</v>
      </c>
      <c r="R130" s="18"/>
      <c r="S130" s="18"/>
      <c r="T130" s="18"/>
      <c r="U130" s="18"/>
      <c r="V130" s="18" t="s">
        <v>178</v>
      </c>
      <c r="W130" s="18"/>
      <c r="X130" s="18"/>
      <c r="Y130" s="18"/>
      <c r="Z130" s="18"/>
      <c r="AA130" s="18"/>
      <c r="AB130" s="18"/>
      <c r="AC130" s="18"/>
      <c r="AD130" s="18"/>
      <c r="AE130" s="18"/>
      <c r="AF130" s="81">
        <v>49968</v>
      </c>
      <c r="AG130" s="81"/>
      <c r="AH130" s="81"/>
      <c r="AI130" s="81"/>
      <c r="AJ130" s="81"/>
      <c r="AK130" s="81">
        <v>0</v>
      </c>
      <c r="AL130" s="81"/>
      <c r="AM130" s="81"/>
      <c r="AN130" s="81"/>
      <c r="AO130" s="81"/>
      <c r="AP130" s="81">
        <f>IF(ISNUMBER(AF130),AF130,0)+IF(ISNUMBER(AK130),AK130,0)</f>
        <v>49968</v>
      </c>
      <c r="AQ130" s="81"/>
      <c r="AR130" s="81"/>
      <c r="AS130" s="81"/>
      <c r="AT130" s="81"/>
      <c r="AU130" s="81">
        <v>50000</v>
      </c>
      <c r="AV130" s="81"/>
      <c r="AW130" s="81"/>
      <c r="AX130" s="81"/>
      <c r="AY130" s="81"/>
      <c r="AZ130" s="81">
        <v>0</v>
      </c>
      <c r="BA130" s="81"/>
      <c r="BB130" s="81"/>
      <c r="BC130" s="81"/>
      <c r="BD130" s="81"/>
      <c r="BE130" s="81">
        <f>IF(ISNUMBER(AU130),AU130,0)+IF(ISNUMBER(AZ130),AZ130,0)</f>
        <v>50000</v>
      </c>
      <c r="BF130" s="81"/>
      <c r="BG130" s="81"/>
      <c r="BH130" s="81"/>
      <c r="BI130" s="81"/>
      <c r="BJ130" s="81">
        <v>275000</v>
      </c>
      <c r="BK130" s="81"/>
      <c r="BL130" s="81"/>
      <c r="BM130" s="81"/>
      <c r="BN130" s="81"/>
      <c r="BO130" s="81">
        <v>0</v>
      </c>
      <c r="BP130" s="81"/>
      <c r="BQ130" s="81"/>
      <c r="BR130" s="81"/>
      <c r="BS130" s="81"/>
      <c r="BT130" s="81">
        <f>IF(ISNUMBER(BJ130),BJ130,0)+IF(ISNUMBER(BO130),BO130,0)</f>
        <v>275000</v>
      </c>
      <c r="BU130" s="81"/>
      <c r="BV130" s="81"/>
      <c r="BW130" s="81"/>
      <c r="BX130" s="81"/>
    </row>
    <row r="131" spans="1:79" s="4" customFormat="1" ht="15" customHeight="1" x14ac:dyDescent="0.2">
      <c r="A131" s="56">
        <v>0</v>
      </c>
      <c r="B131" s="57"/>
      <c r="C131" s="57"/>
      <c r="D131" s="78" t="s">
        <v>179</v>
      </c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2"/>
      <c r="Q131" s="79"/>
      <c r="R131" s="79"/>
      <c r="S131" s="79"/>
      <c r="T131" s="79"/>
      <c r="U131" s="79"/>
      <c r="V131" s="79"/>
      <c r="W131" s="79"/>
      <c r="X131" s="79"/>
      <c r="Y131" s="79"/>
      <c r="Z131" s="79"/>
      <c r="AA131" s="79"/>
      <c r="AB131" s="79"/>
      <c r="AC131" s="79"/>
      <c r="AD131" s="79"/>
      <c r="AE131" s="79"/>
      <c r="AF131" s="80"/>
      <c r="AG131" s="80"/>
      <c r="AH131" s="80"/>
      <c r="AI131" s="80"/>
      <c r="AJ131" s="80"/>
      <c r="AK131" s="80"/>
      <c r="AL131" s="80"/>
      <c r="AM131" s="80"/>
      <c r="AN131" s="80"/>
      <c r="AO131" s="80"/>
      <c r="AP131" s="80">
        <f>IF(ISNUMBER(AF131),AF131,0)+IF(ISNUMBER(AK131),AK131,0)</f>
        <v>0</v>
      </c>
      <c r="AQ131" s="80"/>
      <c r="AR131" s="80"/>
      <c r="AS131" s="80"/>
      <c r="AT131" s="80"/>
      <c r="AU131" s="80"/>
      <c r="AV131" s="80"/>
      <c r="AW131" s="80"/>
      <c r="AX131" s="80"/>
      <c r="AY131" s="80"/>
      <c r="AZ131" s="80"/>
      <c r="BA131" s="80"/>
      <c r="BB131" s="80"/>
      <c r="BC131" s="80"/>
      <c r="BD131" s="80"/>
      <c r="BE131" s="80">
        <f>IF(ISNUMBER(AU131),AU131,0)+IF(ISNUMBER(AZ131),AZ131,0)</f>
        <v>0</v>
      </c>
      <c r="BF131" s="80"/>
      <c r="BG131" s="80"/>
      <c r="BH131" s="80"/>
      <c r="BI131" s="80"/>
      <c r="BJ131" s="80"/>
      <c r="BK131" s="80"/>
      <c r="BL131" s="80"/>
      <c r="BM131" s="80"/>
      <c r="BN131" s="80"/>
      <c r="BO131" s="80"/>
      <c r="BP131" s="80"/>
      <c r="BQ131" s="80"/>
      <c r="BR131" s="80"/>
      <c r="BS131" s="80"/>
      <c r="BT131" s="80">
        <f>IF(ISNUMBER(BJ131),BJ131,0)+IF(ISNUMBER(BO131),BO131,0)</f>
        <v>0</v>
      </c>
      <c r="BU131" s="80"/>
      <c r="BV131" s="80"/>
      <c r="BW131" s="80"/>
      <c r="BX131" s="80"/>
    </row>
    <row r="132" spans="1:79" s="69" customFormat="1" ht="17.25" customHeight="1" x14ac:dyDescent="0.2">
      <c r="A132" s="59">
        <v>2</v>
      </c>
      <c r="B132" s="60"/>
      <c r="C132" s="60"/>
      <c r="D132" s="77" t="s">
        <v>180</v>
      </c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4"/>
      <c r="Q132" s="18" t="s">
        <v>181</v>
      </c>
      <c r="R132" s="18"/>
      <c r="S132" s="18"/>
      <c r="T132" s="18"/>
      <c r="U132" s="18"/>
      <c r="V132" s="77" t="s">
        <v>182</v>
      </c>
      <c r="W132" s="63"/>
      <c r="X132" s="63"/>
      <c r="Y132" s="63"/>
      <c r="Z132" s="63"/>
      <c r="AA132" s="63"/>
      <c r="AB132" s="63"/>
      <c r="AC132" s="63"/>
      <c r="AD132" s="63"/>
      <c r="AE132" s="64"/>
      <c r="AF132" s="81">
        <v>1643</v>
      </c>
      <c r="AG132" s="81"/>
      <c r="AH132" s="81"/>
      <c r="AI132" s="81"/>
      <c r="AJ132" s="81"/>
      <c r="AK132" s="81">
        <v>0</v>
      </c>
      <c r="AL132" s="81"/>
      <c r="AM132" s="81"/>
      <c r="AN132" s="81"/>
      <c r="AO132" s="81"/>
      <c r="AP132" s="81">
        <f>IF(ISNUMBER(AF132),AF132,0)+IF(ISNUMBER(AK132),AK132,0)</f>
        <v>1643</v>
      </c>
      <c r="AQ132" s="81"/>
      <c r="AR132" s="81"/>
      <c r="AS132" s="81"/>
      <c r="AT132" s="81"/>
      <c r="AU132" s="81">
        <v>1696</v>
      </c>
      <c r="AV132" s="81"/>
      <c r="AW132" s="81"/>
      <c r="AX132" s="81"/>
      <c r="AY132" s="81"/>
      <c r="AZ132" s="81">
        <v>0</v>
      </c>
      <c r="BA132" s="81"/>
      <c r="BB132" s="81"/>
      <c r="BC132" s="81"/>
      <c r="BD132" s="81"/>
      <c r="BE132" s="81">
        <f>IF(ISNUMBER(AU132),AU132,0)+IF(ISNUMBER(AZ132),AZ132,0)</f>
        <v>1696</v>
      </c>
      <c r="BF132" s="81"/>
      <c r="BG132" s="81"/>
      <c r="BH132" s="81"/>
      <c r="BI132" s="81"/>
      <c r="BJ132" s="81">
        <v>1706</v>
      </c>
      <c r="BK132" s="81"/>
      <c r="BL132" s="81"/>
      <c r="BM132" s="81"/>
      <c r="BN132" s="81"/>
      <c r="BO132" s="81">
        <v>0</v>
      </c>
      <c r="BP132" s="81"/>
      <c r="BQ132" s="81"/>
      <c r="BR132" s="81"/>
      <c r="BS132" s="81"/>
      <c r="BT132" s="81">
        <f>IF(ISNUMBER(BJ132),BJ132,0)+IF(ISNUMBER(BO132),BO132,0)</f>
        <v>1706</v>
      </c>
      <c r="BU132" s="81"/>
      <c r="BV132" s="81"/>
      <c r="BW132" s="81"/>
      <c r="BX132" s="81"/>
    </row>
    <row r="133" spans="1:79" s="69" customFormat="1" ht="15" customHeight="1" x14ac:dyDescent="0.2">
      <c r="A133" s="59">
        <v>3</v>
      </c>
      <c r="B133" s="60"/>
      <c r="C133" s="60"/>
      <c r="D133" s="77" t="s">
        <v>183</v>
      </c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4"/>
      <c r="Q133" s="18" t="s">
        <v>184</v>
      </c>
      <c r="R133" s="18"/>
      <c r="S133" s="18"/>
      <c r="T133" s="18"/>
      <c r="U133" s="18"/>
      <c r="V133" s="77" t="s">
        <v>182</v>
      </c>
      <c r="W133" s="63"/>
      <c r="X133" s="63"/>
      <c r="Y133" s="63"/>
      <c r="Z133" s="63"/>
      <c r="AA133" s="63"/>
      <c r="AB133" s="63"/>
      <c r="AC133" s="63"/>
      <c r="AD133" s="63"/>
      <c r="AE133" s="64"/>
      <c r="AF133" s="81">
        <v>10</v>
      </c>
      <c r="AG133" s="81"/>
      <c r="AH133" s="81"/>
      <c r="AI133" s="81"/>
      <c r="AJ133" s="81"/>
      <c r="AK133" s="81">
        <v>0</v>
      </c>
      <c r="AL133" s="81"/>
      <c r="AM133" s="81"/>
      <c r="AN133" s="81"/>
      <c r="AO133" s="81"/>
      <c r="AP133" s="81">
        <f>IF(ISNUMBER(AF133),AF133,0)+IF(ISNUMBER(AK133),AK133,0)</f>
        <v>10</v>
      </c>
      <c r="AQ133" s="81"/>
      <c r="AR133" s="81"/>
      <c r="AS133" s="81"/>
      <c r="AT133" s="81"/>
      <c r="AU133" s="81">
        <v>10</v>
      </c>
      <c r="AV133" s="81"/>
      <c r="AW133" s="81"/>
      <c r="AX133" s="81"/>
      <c r="AY133" s="81"/>
      <c r="AZ133" s="81">
        <v>0</v>
      </c>
      <c r="BA133" s="81"/>
      <c r="BB133" s="81"/>
      <c r="BC133" s="81"/>
      <c r="BD133" s="81"/>
      <c r="BE133" s="81">
        <f>IF(ISNUMBER(AU133),AU133,0)+IF(ISNUMBER(AZ133),AZ133,0)</f>
        <v>10</v>
      </c>
      <c r="BF133" s="81"/>
      <c r="BG133" s="81"/>
      <c r="BH133" s="81"/>
      <c r="BI133" s="81"/>
      <c r="BJ133" s="81">
        <v>10</v>
      </c>
      <c r="BK133" s="81"/>
      <c r="BL133" s="81"/>
      <c r="BM133" s="81"/>
      <c r="BN133" s="81"/>
      <c r="BO133" s="81">
        <v>0</v>
      </c>
      <c r="BP133" s="81"/>
      <c r="BQ133" s="81"/>
      <c r="BR133" s="81"/>
      <c r="BS133" s="81"/>
      <c r="BT133" s="81">
        <f>IF(ISNUMBER(BJ133),BJ133,0)+IF(ISNUMBER(BO133),BO133,0)</f>
        <v>10</v>
      </c>
      <c r="BU133" s="81"/>
      <c r="BV133" s="81"/>
      <c r="BW133" s="81"/>
      <c r="BX133" s="81"/>
    </row>
    <row r="134" spans="1:79" s="4" customFormat="1" ht="15" customHeight="1" x14ac:dyDescent="0.2">
      <c r="A134" s="56">
        <v>0</v>
      </c>
      <c r="B134" s="57"/>
      <c r="C134" s="57"/>
      <c r="D134" s="78" t="s">
        <v>185</v>
      </c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2"/>
      <c r="Q134" s="79"/>
      <c r="R134" s="79"/>
      <c r="S134" s="79"/>
      <c r="T134" s="79"/>
      <c r="U134" s="79"/>
      <c r="V134" s="78"/>
      <c r="W134" s="71"/>
      <c r="X134" s="71"/>
      <c r="Y134" s="71"/>
      <c r="Z134" s="71"/>
      <c r="AA134" s="71"/>
      <c r="AB134" s="71"/>
      <c r="AC134" s="71"/>
      <c r="AD134" s="71"/>
      <c r="AE134" s="72"/>
      <c r="AF134" s="80"/>
      <c r="AG134" s="80"/>
      <c r="AH134" s="80"/>
      <c r="AI134" s="80"/>
      <c r="AJ134" s="80"/>
      <c r="AK134" s="80"/>
      <c r="AL134" s="80"/>
      <c r="AM134" s="80"/>
      <c r="AN134" s="80"/>
      <c r="AO134" s="80"/>
      <c r="AP134" s="80">
        <f>IF(ISNUMBER(AF134),AF134,0)+IF(ISNUMBER(AK134),AK134,0)</f>
        <v>0</v>
      </c>
      <c r="AQ134" s="80"/>
      <c r="AR134" s="80"/>
      <c r="AS134" s="80"/>
      <c r="AT134" s="80"/>
      <c r="AU134" s="80"/>
      <c r="AV134" s="80"/>
      <c r="AW134" s="80"/>
      <c r="AX134" s="80"/>
      <c r="AY134" s="80"/>
      <c r="AZ134" s="80"/>
      <c r="BA134" s="80"/>
      <c r="BB134" s="80"/>
      <c r="BC134" s="80"/>
      <c r="BD134" s="80"/>
      <c r="BE134" s="80">
        <f>IF(ISNUMBER(AU134),AU134,0)+IF(ISNUMBER(AZ134),AZ134,0)</f>
        <v>0</v>
      </c>
      <c r="BF134" s="80"/>
      <c r="BG134" s="80"/>
      <c r="BH134" s="80"/>
      <c r="BI134" s="80"/>
      <c r="BJ134" s="80"/>
      <c r="BK134" s="80"/>
      <c r="BL134" s="80"/>
      <c r="BM134" s="80"/>
      <c r="BN134" s="80"/>
      <c r="BO134" s="80"/>
      <c r="BP134" s="80"/>
      <c r="BQ134" s="80"/>
      <c r="BR134" s="80"/>
      <c r="BS134" s="80"/>
      <c r="BT134" s="80">
        <f>IF(ISNUMBER(BJ134),BJ134,0)+IF(ISNUMBER(BO134),BO134,0)</f>
        <v>0</v>
      </c>
      <c r="BU134" s="80"/>
      <c r="BV134" s="80"/>
      <c r="BW134" s="80"/>
      <c r="BX134" s="80"/>
    </row>
    <row r="135" spans="1:79" s="69" customFormat="1" ht="15" customHeight="1" x14ac:dyDescent="0.2">
      <c r="A135" s="59">
        <v>4</v>
      </c>
      <c r="B135" s="60"/>
      <c r="C135" s="60"/>
      <c r="D135" s="77" t="s">
        <v>186</v>
      </c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4"/>
      <c r="Q135" s="18" t="s">
        <v>177</v>
      </c>
      <c r="R135" s="18"/>
      <c r="S135" s="18"/>
      <c r="T135" s="18"/>
      <c r="U135" s="18"/>
      <c r="V135" s="77" t="s">
        <v>187</v>
      </c>
      <c r="W135" s="63"/>
      <c r="X135" s="63"/>
      <c r="Y135" s="63"/>
      <c r="Z135" s="63"/>
      <c r="AA135" s="63"/>
      <c r="AB135" s="63"/>
      <c r="AC135" s="63"/>
      <c r="AD135" s="63"/>
      <c r="AE135" s="64"/>
      <c r="AF135" s="81">
        <v>4996</v>
      </c>
      <c r="AG135" s="81"/>
      <c r="AH135" s="81"/>
      <c r="AI135" s="81"/>
      <c r="AJ135" s="81"/>
      <c r="AK135" s="81">
        <v>0</v>
      </c>
      <c r="AL135" s="81"/>
      <c r="AM135" s="81"/>
      <c r="AN135" s="81"/>
      <c r="AO135" s="81"/>
      <c r="AP135" s="81">
        <f>IF(ISNUMBER(AF135),AF135,0)+IF(ISNUMBER(AK135),AK135,0)</f>
        <v>4996</v>
      </c>
      <c r="AQ135" s="81"/>
      <c r="AR135" s="81"/>
      <c r="AS135" s="81"/>
      <c r="AT135" s="81"/>
      <c r="AU135" s="81">
        <v>5000</v>
      </c>
      <c r="AV135" s="81"/>
      <c r="AW135" s="81"/>
      <c r="AX135" s="81"/>
      <c r="AY135" s="81"/>
      <c r="AZ135" s="81">
        <v>0</v>
      </c>
      <c r="BA135" s="81"/>
      <c r="BB135" s="81"/>
      <c r="BC135" s="81"/>
      <c r="BD135" s="81"/>
      <c r="BE135" s="81">
        <f>IF(ISNUMBER(AU135),AU135,0)+IF(ISNUMBER(AZ135),AZ135,0)</f>
        <v>5000</v>
      </c>
      <c r="BF135" s="81"/>
      <c r="BG135" s="81"/>
      <c r="BH135" s="81"/>
      <c r="BI135" s="81"/>
      <c r="BJ135" s="81">
        <v>27500</v>
      </c>
      <c r="BK135" s="81"/>
      <c r="BL135" s="81"/>
      <c r="BM135" s="81"/>
      <c r="BN135" s="81"/>
      <c r="BO135" s="81">
        <v>0</v>
      </c>
      <c r="BP135" s="81"/>
      <c r="BQ135" s="81"/>
      <c r="BR135" s="81"/>
      <c r="BS135" s="81"/>
      <c r="BT135" s="81">
        <f>IF(ISNUMBER(BJ135),BJ135,0)+IF(ISNUMBER(BO135),BO135,0)</f>
        <v>27500</v>
      </c>
      <c r="BU135" s="81"/>
      <c r="BV135" s="81"/>
      <c r="BW135" s="81"/>
      <c r="BX135" s="81"/>
    </row>
    <row r="136" spans="1:79" s="4" customFormat="1" ht="15" customHeight="1" x14ac:dyDescent="0.2">
      <c r="A136" s="56">
        <v>0</v>
      </c>
      <c r="B136" s="57"/>
      <c r="C136" s="57"/>
      <c r="D136" s="78" t="s">
        <v>188</v>
      </c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2"/>
      <c r="Q136" s="79"/>
      <c r="R136" s="79"/>
      <c r="S136" s="79"/>
      <c r="T136" s="79"/>
      <c r="U136" s="79"/>
      <c r="V136" s="78"/>
      <c r="W136" s="71"/>
      <c r="X136" s="71"/>
      <c r="Y136" s="71"/>
      <c r="Z136" s="71"/>
      <c r="AA136" s="71"/>
      <c r="AB136" s="71"/>
      <c r="AC136" s="71"/>
      <c r="AD136" s="71"/>
      <c r="AE136" s="72"/>
      <c r="AF136" s="80"/>
      <c r="AG136" s="80"/>
      <c r="AH136" s="80"/>
      <c r="AI136" s="80"/>
      <c r="AJ136" s="80"/>
      <c r="AK136" s="80"/>
      <c r="AL136" s="80"/>
      <c r="AM136" s="80"/>
      <c r="AN136" s="80"/>
      <c r="AO136" s="80"/>
      <c r="AP136" s="80">
        <f>IF(ISNUMBER(AF136),AF136,0)+IF(ISNUMBER(AK136),AK136,0)</f>
        <v>0</v>
      </c>
      <c r="AQ136" s="80"/>
      <c r="AR136" s="80"/>
      <c r="AS136" s="80"/>
      <c r="AT136" s="80"/>
      <c r="AU136" s="80"/>
      <c r="AV136" s="80"/>
      <c r="AW136" s="80"/>
      <c r="AX136" s="80"/>
      <c r="AY136" s="80"/>
      <c r="AZ136" s="80"/>
      <c r="BA136" s="80"/>
      <c r="BB136" s="80"/>
      <c r="BC136" s="80"/>
      <c r="BD136" s="80"/>
      <c r="BE136" s="80">
        <f>IF(ISNUMBER(AU136),AU136,0)+IF(ISNUMBER(AZ136),AZ136,0)</f>
        <v>0</v>
      </c>
      <c r="BF136" s="80"/>
      <c r="BG136" s="80"/>
      <c r="BH136" s="80"/>
      <c r="BI136" s="80"/>
      <c r="BJ136" s="80"/>
      <c r="BK136" s="80"/>
      <c r="BL136" s="80"/>
      <c r="BM136" s="80"/>
      <c r="BN136" s="80"/>
      <c r="BO136" s="80"/>
      <c r="BP136" s="80"/>
      <c r="BQ136" s="80"/>
      <c r="BR136" s="80"/>
      <c r="BS136" s="80"/>
      <c r="BT136" s="80">
        <f>IF(ISNUMBER(BJ136),BJ136,0)+IF(ISNUMBER(BO136),BO136,0)</f>
        <v>0</v>
      </c>
      <c r="BU136" s="80"/>
      <c r="BV136" s="80"/>
      <c r="BW136" s="80"/>
      <c r="BX136" s="80"/>
    </row>
    <row r="137" spans="1:79" s="69" customFormat="1" ht="19.5" customHeight="1" x14ac:dyDescent="0.2">
      <c r="A137" s="59">
        <v>5</v>
      </c>
      <c r="B137" s="60"/>
      <c r="C137" s="60"/>
      <c r="D137" s="77" t="s">
        <v>189</v>
      </c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4"/>
      <c r="Q137" s="18" t="s">
        <v>190</v>
      </c>
      <c r="R137" s="18"/>
      <c r="S137" s="18"/>
      <c r="T137" s="18"/>
      <c r="U137" s="18"/>
      <c r="V137" s="77" t="s">
        <v>187</v>
      </c>
      <c r="W137" s="63"/>
      <c r="X137" s="63"/>
      <c r="Y137" s="63"/>
      <c r="Z137" s="63"/>
      <c r="AA137" s="63"/>
      <c r="AB137" s="63"/>
      <c r="AC137" s="63"/>
      <c r="AD137" s="63"/>
      <c r="AE137" s="64"/>
      <c r="AF137" s="81">
        <v>70</v>
      </c>
      <c r="AG137" s="81"/>
      <c r="AH137" s="81"/>
      <c r="AI137" s="81"/>
      <c r="AJ137" s="81"/>
      <c r="AK137" s="81">
        <v>0</v>
      </c>
      <c r="AL137" s="81"/>
      <c r="AM137" s="81"/>
      <c r="AN137" s="81"/>
      <c r="AO137" s="81"/>
      <c r="AP137" s="81">
        <f>IF(ISNUMBER(AF137),AF137,0)+IF(ISNUMBER(AK137),AK137,0)</f>
        <v>70</v>
      </c>
      <c r="AQ137" s="81"/>
      <c r="AR137" s="81"/>
      <c r="AS137" s="81"/>
      <c r="AT137" s="81"/>
      <c r="AU137" s="81">
        <v>71</v>
      </c>
      <c r="AV137" s="81"/>
      <c r="AW137" s="81"/>
      <c r="AX137" s="81"/>
      <c r="AY137" s="81"/>
      <c r="AZ137" s="81">
        <v>0</v>
      </c>
      <c r="BA137" s="81"/>
      <c r="BB137" s="81"/>
      <c r="BC137" s="81"/>
      <c r="BD137" s="81"/>
      <c r="BE137" s="81">
        <f>IF(ISNUMBER(AU137),AU137,0)+IF(ISNUMBER(AZ137),AZ137,0)</f>
        <v>71</v>
      </c>
      <c r="BF137" s="81"/>
      <c r="BG137" s="81"/>
      <c r="BH137" s="81"/>
      <c r="BI137" s="81"/>
      <c r="BJ137" s="81">
        <v>80</v>
      </c>
      <c r="BK137" s="81"/>
      <c r="BL137" s="81"/>
      <c r="BM137" s="81"/>
      <c r="BN137" s="81"/>
      <c r="BO137" s="81">
        <v>0</v>
      </c>
      <c r="BP137" s="81"/>
      <c r="BQ137" s="81"/>
      <c r="BR137" s="81"/>
      <c r="BS137" s="81"/>
      <c r="BT137" s="81">
        <f>IF(ISNUMBER(BJ137),BJ137,0)+IF(ISNUMBER(BO137),BO137,0)</f>
        <v>80</v>
      </c>
      <c r="BU137" s="81"/>
      <c r="BV137" s="81"/>
      <c r="BW137" s="81"/>
      <c r="BX137" s="81"/>
    </row>
    <row r="139" spans="1:79" ht="14.25" customHeight="1" x14ac:dyDescent="0.2">
      <c r="A139" s="16" t="s">
        <v>238</v>
      </c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  <c r="AL139" s="16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  <c r="BJ139" s="16"/>
      <c r="BK139" s="16"/>
      <c r="BL139" s="16"/>
    </row>
    <row r="141" spans="1:79" ht="23.1" customHeight="1" x14ac:dyDescent="0.2">
      <c r="A141" s="22" t="s">
        <v>6</v>
      </c>
      <c r="B141" s="23"/>
      <c r="C141" s="23"/>
      <c r="D141" s="18" t="s">
        <v>9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 t="s">
        <v>8</v>
      </c>
      <c r="R141" s="18"/>
      <c r="S141" s="18"/>
      <c r="T141" s="18"/>
      <c r="U141" s="18"/>
      <c r="V141" s="18" t="s">
        <v>7</v>
      </c>
      <c r="W141" s="18"/>
      <c r="X141" s="18"/>
      <c r="Y141" s="18"/>
      <c r="Z141" s="18"/>
      <c r="AA141" s="18"/>
      <c r="AB141" s="18"/>
      <c r="AC141" s="18"/>
      <c r="AD141" s="18"/>
      <c r="AE141" s="18"/>
      <c r="AF141" s="8" t="s">
        <v>229</v>
      </c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19"/>
      <c r="AU141" s="8" t="s">
        <v>234</v>
      </c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19"/>
    </row>
    <row r="142" spans="1:79" ht="28.5" customHeight="1" x14ac:dyDescent="0.2">
      <c r="A142" s="25"/>
      <c r="B142" s="26"/>
      <c r="C142" s="26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 t="s">
        <v>4</v>
      </c>
      <c r="AG142" s="18"/>
      <c r="AH142" s="18"/>
      <c r="AI142" s="18"/>
      <c r="AJ142" s="18"/>
      <c r="AK142" s="18" t="s">
        <v>3</v>
      </c>
      <c r="AL142" s="18"/>
      <c r="AM142" s="18"/>
      <c r="AN142" s="18"/>
      <c r="AO142" s="18"/>
      <c r="AP142" s="18" t="s">
        <v>126</v>
      </c>
      <c r="AQ142" s="18"/>
      <c r="AR142" s="18"/>
      <c r="AS142" s="18"/>
      <c r="AT142" s="18"/>
      <c r="AU142" s="18" t="s">
        <v>4</v>
      </c>
      <c r="AV142" s="18"/>
      <c r="AW142" s="18"/>
      <c r="AX142" s="18"/>
      <c r="AY142" s="18"/>
      <c r="AZ142" s="18" t="s">
        <v>3</v>
      </c>
      <c r="BA142" s="18"/>
      <c r="BB142" s="18"/>
      <c r="BC142" s="18"/>
      <c r="BD142" s="18"/>
      <c r="BE142" s="18" t="s">
        <v>90</v>
      </c>
      <c r="BF142" s="18"/>
      <c r="BG142" s="18"/>
      <c r="BH142" s="18"/>
      <c r="BI142" s="18"/>
    </row>
    <row r="143" spans="1:79" ht="15" customHeight="1" x14ac:dyDescent="0.2">
      <c r="A143" s="8">
        <v>1</v>
      </c>
      <c r="B143" s="9"/>
      <c r="C143" s="9"/>
      <c r="D143" s="18">
        <v>2</v>
      </c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>
        <v>3</v>
      </c>
      <c r="R143" s="18"/>
      <c r="S143" s="18"/>
      <c r="T143" s="18"/>
      <c r="U143" s="18"/>
      <c r="V143" s="18">
        <v>4</v>
      </c>
      <c r="W143" s="18"/>
      <c r="X143" s="18"/>
      <c r="Y143" s="18"/>
      <c r="Z143" s="18"/>
      <c r="AA143" s="18"/>
      <c r="AB143" s="18"/>
      <c r="AC143" s="18"/>
      <c r="AD143" s="18"/>
      <c r="AE143" s="18"/>
      <c r="AF143" s="18">
        <v>5</v>
      </c>
      <c r="AG143" s="18"/>
      <c r="AH143" s="18"/>
      <c r="AI143" s="18"/>
      <c r="AJ143" s="18"/>
      <c r="AK143" s="18">
        <v>6</v>
      </c>
      <c r="AL143" s="18"/>
      <c r="AM143" s="18"/>
      <c r="AN143" s="18"/>
      <c r="AO143" s="18"/>
      <c r="AP143" s="18">
        <v>7</v>
      </c>
      <c r="AQ143" s="18"/>
      <c r="AR143" s="18"/>
      <c r="AS143" s="18"/>
      <c r="AT143" s="18"/>
      <c r="AU143" s="18">
        <v>8</v>
      </c>
      <c r="AV143" s="18"/>
      <c r="AW143" s="18"/>
      <c r="AX143" s="18"/>
      <c r="AY143" s="18"/>
      <c r="AZ143" s="18">
        <v>9</v>
      </c>
      <c r="BA143" s="18"/>
      <c r="BB143" s="18"/>
      <c r="BC143" s="18"/>
      <c r="BD143" s="18"/>
      <c r="BE143" s="18">
        <v>10</v>
      </c>
      <c r="BF143" s="18"/>
      <c r="BG143" s="18"/>
      <c r="BH143" s="18"/>
      <c r="BI143" s="18"/>
    </row>
    <row r="144" spans="1:79" ht="15.75" hidden="1" customHeight="1" x14ac:dyDescent="0.2">
      <c r="A144" s="6" t="s">
        <v>159</v>
      </c>
      <c r="B144" s="7"/>
      <c r="C144" s="7"/>
      <c r="D144" s="18" t="s">
        <v>57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 t="s">
        <v>70</v>
      </c>
      <c r="R144" s="18"/>
      <c r="S144" s="18"/>
      <c r="T144" s="18"/>
      <c r="U144" s="18"/>
      <c r="V144" s="18" t="s">
        <v>71</v>
      </c>
      <c r="W144" s="18"/>
      <c r="X144" s="18"/>
      <c r="Y144" s="18"/>
      <c r="Z144" s="18"/>
      <c r="AA144" s="18"/>
      <c r="AB144" s="18"/>
      <c r="AC144" s="18"/>
      <c r="AD144" s="18"/>
      <c r="AE144" s="18"/>
      <c r="AF144" s="15" t="s">
        <v>108</v>
      </c>
      <c r="AG144" s="15"/>
      <c r="AH144" s="15"/>
      <c r="AI144" s="15"/>
      <c r="AJ144" s="15"/>
      <c r="AK144" s="12" t="s">
        <v>109</v>
      </c>
      <c r="AL144" s="12"/>
      <c r="AM144" s="12"/>
      <c r="AN144" s="12"/>
      <c r="AO144" s="12"/>
      <c r="AP144" s="34" t="s">
        <v>125</v>
      </c>
      <c r="AQ144" s="34"/>
      <c r="AR144" s="34"/>
      <c r="AS144" s="34"/>
      <c r="AT144" s="34"/>
      <c r="AU144" s="15" t="s">
        <v>110</v>
      </c>
      <c r="AV144" s="15"/>
      <c r="AW144" s="15"/>
      <c r="AX144" s="15"/>
      <c r="AY144" s="15"/>
      <c r="AZ144" s="12" t="s">
        <v>111</v>
      </c>
      <c r="BA144" s="12"/>
      <c r="BB144" s="12"/>
      <c r="BC144" s="12"/>
      <c r="BD144" s="12"/>
      <c r="BE144" s="34" t="s">
        <v>125</v>
      </c>
      <c r="BF144" s="34"/>
      <c r="BG144" s="34"/>
      <c r="BH144" s="34"/>
      <c r="BI144" s="34"/>
      <c r="CA144" t="s">
        <v>39</v>
      </c>
    </row>
    <row r="145" spans="1:79" s="4" customFormat="1" ht="15" customHeight="1" x14ac:dyDescent="0.2">
      <c r="A145" s="56">
        <v>0</v>
      </c>
      <c r="B145" s="57"/>
      <c r="C145" s="57"/>
      <c r="D145" s="78" t="s">
        <v>175</v>
      </c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2"/>
      <c r="Q145" s="79"/>
      <c r="R145" s="79"/>
      <c r="S145" s="79"/>
      <c r="T145" s="79"/>
      <c r="U145" s="79"/>
      <c r="V145" s="79"/>
      <c r="W145" s="79"/>
      <c r="X145" s="79"/>
      <c r="Y145" s="79"/>
      <c r="Z145" s="79"/>
      <c r="AA145" s="79"/>
      <c r="AB145" s="79"/>
      <c r="AC145" s="79"/>
      <c r="AD145" s="79"/>
      <c r="AE145" s="79"/>
      <c r="AF145" s="80"/>
      <c r="AG145" s="80"/>
      <c r="AH145" s="80"/>
      <c r="AI145" s="80"/>
      <c r="AJ145" s="80"/>
      <c r="AK145" s="80"/>
      <c r="AL145" s="80"/>
      <c r="AM145" s="80"/>
      <c r="AN145" s="80"/>
      <c r="AO145" s="80"/>
      <c r="AP145" s="80">
        <f>IF(ISNUMBER(AF145),AF145,0)+IF(ISNUMBER(AK145),AK145,0)</f>
        <v>0</v>
      </c>
      <c r="AQ145" s="80"/>
      <c r="AR145" s="80"/>
      <c r="AS145" s="80"/>
      <c r="AT145" s="80"/>
      <c r="AU145" s="80"/>
      <c r="AV145" s="80"/>
      <c r="AW145" s="80"/>
      <c r="AX145" s="80"/>
      <c r="AY145" s="80"/>
      <c r="AZ145" s="80"/>
      <c r="BA145" s="80"/>
      <c r="BB145" s="80"/>
      <c r="BC145" s="80"/>
      <c r="BD145" s="80"/>
      <c r="BE145" s="80">
        <f>IF(ISNUMBER(AU145),AU145,0)+IF(ISNUMBER(AZ145),AZ145,0)</f>
        <v>0</v>
      </c>
      <c r="BF145" s="80"/>
      <c r="BG145" s="80"/>
      <c r="BH145" s="80"/>
      <c r="BI145" s="80"/>
      <c r="CA145" s="4" t="s">
        <v>40</v>
      </c>
    </row>
    <row r="146" spans="1:79" s="69" customFormat="1" ht="14.25" customHeight="1" x14ac:dyDescent="0.2">
      <c r="A146" s="59">
        <v>1</v>
      </c>
      <c r="B146" s="60"/>
      <c r="C146" s="60"/>
      <c r="D146" s="77" t="s">
        <v>176</v>
      </c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4"/>
      <c r="Q146" s="18" t="s">
        <v>177</v>
      </c>
      <c r="R146" s="18"/>
      <c r="S146" s="18"/>
      <c r="T146" s="18"/>
      <c r="U146" s="18"/>
      <c r="V146" s="18" t="s">
        <v>178</v>
      </c>
      <c r="W146" s="18"/>
      <c r="X146" s="18"/>
      <c r="Y146" s="18"/>
      <c r="Z146" s="18"/>
      <c r="AA146" s="18"/>
      <c r="AB146" s="18"/>
      <c r="AC146" s="18"/>
      <c r="AD146" s="18"/>
      <c r="AE146" s="18"/>
      <c r="AF146" s="81">
        <v>100000</v>
      </c>
      <c r="AG146" s="81"/>
      <c r="AH146" s="81"/>
      <c r="AI146" s="81"/>
      <c r="AJ146" s="81"/>
      <c r="AK146" s="81">
        <v>0</v>
      </c>
      <c r="AL146" s="81"/>
      <c r="AM146" s="81"/>
      <c r="AN146" s="81"/>
      <c r="AO146" s="81"/>
      <c r="AP146" s="81">
        <f>IF(ISNUMBER(AF146),AF146,0)+IF(ISNUMBER(AK146),AK146,0)</f>
        <v>100000</v>
      </c>
      <c r="AQ146" s="81"/>
      <c r="AR146" s="81"/>
      <c r="AS146" s="81"/>
      <c r="AT146" s="81"/>
      <c r="AU146" s="81">
        <v>100000</v>
      </c>
      <c r="AV146" s="81"/>
      <c r="AW146" s="81"/>
      <c r="AX146" s="81"/>
      <c r="AY146" s="81"/>
      <c r="AZ146" s="81">
        <v>0</v>
      </c>
      <c r="BA146" s="81"/>
      <c r="BB146" s="81"/>
      <c r="BC146" s="81"/>
      <c r="BD146" s="81"/>
      <c r="BE146" s="81">
        <f>IF(ISNUMBER(AU146),AU146,0)+IF(ISNUMBER(AZ146),AZ146,0)</f>
        <v>100000</v>
      </c>
      <c r="BF146" s="81"/>
      <c r="BG146" s="81"/>
      <c r="BH146" s="81"/>
      <c r="BI146" s="81"/>
    </row>
    <row r="147" spans="1:79" s="4" customFormat="1" ht="15" customHeight="1" x14ac:dyDescent="0.2">
      <c r="A147" s="56">
        <v>0</v>
      </c>
      <c r="B147" s="57"/>
      <c r="C147" s="57"/>
      <c r="D147" s="78" t="s">
        <v>179</v>
      </c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2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80"/>
      <c r="AG147" s="80"/>
      <c r="AH147" s="80"/>
      <c r="AI147" s="80"/>
      <c r="AJ147" s="80"/>
      <c r="AK147" s="80"/>
      <c r="AL147" s="80"/>
      <c r="AM147" s="80"/>
      <c r="AN147" s="80"/>
      <c r="AO147" s="80"/>
      <c r="AP147" s="80">
        <f>IF(ISNUMBER(AF147),AF147,0)+IF(ISNUMBER(AK147),AK147,0)</f>
        <v>0</v>
      </c>
      <c r="AQ147" s="80"/>
      <c r="AR147" s="80"/>
      <c r="AS147" s="80"/>
      <c r="AT147" s="80"/>
      <c r="AU147" s="80"/>
      <c r="AV147" s="80"/>
      <c r="AW147" s="80"/>
      <c r="AX147" s="80"/>
      <c r="AY147" s="80"/>
      <c r="AZ147" s="80"/>
      <c r="BA147" s="80"/>
      <c r="BB147" s="80"/>
      <c r="BC147" s="80"/>
      <c r="BD147" s="80"/>
      <c r="BE147" s="80">
        <f>IF(ISNUMBER(AU147),AU147,0)+IF(ISNUMBER(AZ147),AZ147,0)</f>
        <v>0</v>
      </c>
      <c r="BF147" s="80"/>
      <c r="BG147" s="80"/>
      <c r="BH147" s="80"/>
      <c r="BI147" s="80"/>
    </row>
    <row r="148" spans="1:79" s="69" customFormat="1" ht="16.5" customHeight="1" x14ac:dyDescent="0.2">
      <c r="A148" s="59">
        <v>2</v>
      </c>
      <c r="B148" s="60"/>
      <c r="C148" s="60"/>
      <c r="D148" s="77" t="s">
        <v>180</v>
      </c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4"/>
      <c r="Q148" s="18" t="s">
        <v>181</v>
      </c>
      <c r="R148" s="18"/>
      <c r="S148" s="18"/>
      <c r="T148" s="18"/>
      <c r="U148" s="18"/>
      <c r="V148" s="77" t="s">
        <v>182</v>
      </c>
      <c r="W148" s="63"/>
      <c r="X148" s="63"/>
      <c r="Y148" s="63"/>
      <c r="Z148" s="63"/>
      <c r="AA148" s="63"/>
      <c r="AB148" s="63"/>
      <c r="AC148" s="63"/>
      <c r="AD148" s="63"/>
      <c r="AE148" s="64"/>
      <c r="AF148" s="81">
        <v>1716</v>
      </c>
      <c r="AG148" s="81"/>
      <c r="AH148" s="81"/>
      <c r="AI148" s="81"/>
      <c r="AJ148" s="81"/>
      <c r="AK148" s="81">
        <v>0</v>
      </c>
      <c r="AL148" s="81"/>
      <c r="AM148" s="81"/>
      <c r="AN148" s="81"/>
      <c r="AO148" s="81"/>
      <c r="AP148" s="81">
        <f>IF(ISNUMBER(AF148),AF148,0)+IF(ISNUMBER(AK148),AK148,0)</f>
        <v>1716</v>
      </c>
      <c r="AQ148" s="81"/>
      <c r="AR148" s="81"/>
      <c r="AS148" s="81"/>
      <c r="AT148" s="81"/>
      <c r="AU148" s="81">
        <v>1726</v>
      </c>
      <c r="AV148" s="81"/>
      <c r="AW148" s="81"/>
      <c r="AX148" s="81"/>
      <c r="AY148" s="81"/>
      <c r="AZ148" s="81">
        <v>0</v>
      </c>
      <c r="BA148" s="81"/>
      <c r="BB148" s="81"/>
      <c r="BC148" s="81"/>
      <c r="BD148" s="81"/>
      <c r="BE148" s="81">
        <f>IF(ISNUMBER(AU148),AU148,0)+IF(ISNUMBER(AZ148),AZ148,0)</f>
        <v>1726</v>
      </c>
      <c r="BF148" s="81"/>
      <c r="BG148" s="81"/>
      <c r="BH148" s="81"/>
      <c r="BI148" s="81"/>
    </row>
    <row r="149" spans="1:79" s="69" customFormat="1" ht="15" customHeight="1" x14ac:dyDescent="0.2">
      <c r="A149" s="59">
        <v>3</v>
      </c>
      <c r="B149" s="60"/>
      <c r="C149" s="60"/>
      <c r="D149" s="77" t="s">
        <v>183</v>
      </c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4"/>
      <c r="Q149" s="18" t="s">
        <v>184</v>
      </c>
      <c r="R149" s="18"/>
      <c r="S149" s="18"/>
      <c r="T149" s="18"/>
      <c r="U149" s="18"/>
      <c r="V149" s="77" t="s">
        <v>182</v>
      </c>
      <c r="W149" s="63"/>
      <c r="X149" s="63"/>
      <c r="Y149" s="63"/>
      <c r="Z149" s="63"/>
      <c r="AA149" s="63"/>
      <c r="AB149" s="63"/>
      <c r="AC149" s="63"/>
      <c r="AD149" s="63"/>
      <c r="AE149" s="64"/>
      <c r="AF149" s="81">
        <v>10</v>
      </c>
      <c r="AG149" s="81"/>
      <c r="AH149" s="81"/>
      <c r="AI149" s="81"/>
      <c r="AJ149" s="81"/>
      <c r="AK149" s="81">
        <v>0</v>
      </c>
      <c r="AL149" s="81"/>
      <c r="AM149" s="81"/>
      <c r="AN149" s="81"/>
      <c r="AO149" s="81"/>
      <c r="AP149" s="81">
        <f>IF(ISNUMBER(AF149),AF149,0)+IF(ISNUMBER(AK149),AK149,0)</f>
        <v>10</v>
      </c>
      <c r="AQ149" s="81"/>
      <c r="AR149" s="81"/>
      <c r="AS149" s="81"/>
      <c r="AT149" s="81"/>
      <c r="AU149" s="81">
        <v>10</v>
      </c>
      <c r="AV149" s="81"/>
      <c r="AW149" s="81"/>
      <c r="AX149" s="81"/>
      <c r="AY149" s="81"/>
      <c r="AZ149" s="81">
        <v>0</v>
      </c>
      <c r="BA149" s="81"/>
      <c r="BB149" s="81"/>
      <c r="BC149" s="81"/>
      <c r="BD149" s="81"/>
      <c r="BE149" s="81">
        <f>IF(ISNUMBER(AU149),AU149,0)+IF(ISNUMBER(AZ149),AZ149,0)</f>
        <v>10</v>
      </c>
      <c r="BF149" s="81"/>
      <c r="BG149" s="81"/>
      <c r="BH149" s="81"/>
      <c r="BI149" s="81"/>
    </row>
    <row r="150" spans="1:79" s="4" customFormat="1" ht="15" customHeight="1" x14ac:dyDescent="0.2">
      <c r="A150" s="56">
        <v>0</v>
      </c>
      <c r="B150" s="57"/>
      <c r="C150" s="57"/>
      <c r="D150" s="78" t="s">
        <v>185</v>
      </c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2"/>
      <c r="Q150" s="79"/>
      <c r="R150" s="79"/>
      <c r="S150" s="79"/>
      <c r="T150" s="79"/>
      <c r="U150" s="79"/>
      <c r="V150" s="78"/>
      <c r="W150" s="71"/>
      <c r="X150" s="71"/>
      <c r="Y150" s="71"/>
      <c r="Z150" s="71"/>
      <c r="AA150" s="71"/>
      <c r="AB150" s="71"/>
      <c r="AC150" s="71"/>
      <c r="AD150" s="71"/>
      <c r="AE150" s="72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>
        <f>IF(ISNUMBER(AF150),AF150,0)+IF(ISNUMBER(AK150),AK150,0)</f>
        <v>0</v>
      </c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>
        <f>IF(ISNUMBER(AU150),AU150,0)+IF(ISNUMBER(AZ150),AZ150,0)</f>
        <v>0</v>
      </c>
      <c r="BF150" s="80"/>
      <c r="BG150" s="80"/>
      <c r="BH150" s="80"/>
      <c r="BI150" s="80"/>
    </row>
    <row r="151" spans="1:79" s="69" customFormat="1" ht="14.25" customHeight="1" x14ac:dyDescent="0.2">
      <c r="A151" s="59">
        <v>4</v>
      </c>
      <c r="B151" s="60"/>
      <c r="C151" s="60"/>
      <c r="D151" s="77" t="s">
        <v>186</v>
      </c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4"/>
      <c r="Q151" s="18" t="s">
        <v>177</v>
      </c>
      <c r="R151" s="18"/>
      <c r="S151" s="18"/>
      <c r="T151" s="18"/>
      <c r="U151" s="18"/>
      <c r="V151" s="77" t="s">
        <v>187</v>
      </c>
      <c r="W151" s="63"/>
      <c r="X151" s="63"/>
      <c r="Y151" s="63"/>
      <c r="Z151" s="63"/>
      <c r="AA151" s="63"/>
      <c r="AB151" s="63"/>
      <c r="AC151" s="63"/>
      <c r="AD151" s="63"/>
      <c r="AE151" s="64"/>
      <c r="AF151" s="81">
        <v>10000</v>
      </c>
      <c r="AG151" s="81"/>
      <c r="AH151" s="81"/>
      <c r="AI151" s="81"/>
      <c r="AJ151" s="81"/>
      <c r="AK151" s="81">
        <v>0</v>
      </c>
      <c r="AL151" s="81"/>
      <c r="AM151" s="81"/>
      <c r="AN151" s="81"/>
      <c r="AO151" s="81"/>
      <c r="AP151" s="81">
        <f>IF(ISNUMBER(AF151),AF151,0)+IF(ISNUMBER(AK151),AK151,0)</f>
        <v>10000</v>
      </c>
      <c r="AQ151" s="81"/>
      <c r="AR151" s="81"/>
      <c r="AS151" s="81"/>
      <c r="AT151" s="81"/>
      <c r="AU151" s="81">
        <v>10000</v>
      </c>
      <c r="AV151" s="81"/>
      <c r="AW151" s="81"/>
      <c r="AX151" s="81"/>
      <c r="AY151" s="81"/>
      <c r="AZ151" s="81">
        <v>0</v>
      </c>
      <c r="BA151" s="81"/>
      <c r="BB151" s="81"/>
      <c r="BC151" s="81"/>
      <c r="BD151" s="81"/>
      <c r="BE151" s="81">
        <f>IF(ISNUMBER(AU151),AU151,0)+IF(ISNUMBER(AZ151),AZ151,0)</f>
        <v>10000</v>
      </c>
      <c r="BF151" s="81"/>
      <c r="BG151" s="81"/>
      <c r="BH151" s="81"/>
      <c r="BI151" s="81"/>
    </row>
    <row r="152" spans="1:79" s="4" customFormat="1" ht="15" customHeight="1" x14ac:dyDescent="0.2">
      <c r="A152" s="56">
        <v>0</v>
      </c>
      <c r="B152" s="57"/>
      <c r="C152" s="57"/>
      <c r="D152" s="78" t="s">
        <v>188</v>
      </c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2"/>
      <c r="Q152" s="79"/>
      <c r="R152" s="79"/>
      <c r="S152" s="79"/>
      <c r="T152" s="79"/>
      <c r="U152" s="79"/>
      <c r="V152" s="78"/>
      <c r="W152" s="71"/>
      <c r="X152" s="71"/>
      <c r="Y152" s="71"/>
      <c r="Z152" s="71"/>
      <c r="AA152" s="71"/>
      <c r="AB152" s="71"/>
      <c r="AC152" s="71"/>
      <c r="AD152" s="71"/>
      <c r="AE152" s="72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>
        <f>IF(ISNUMBER(AF152),AF152,0)+IF(ISNUMBER(AK152),AK152,0)</f>
        <v>0</v>
      </c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>
        <f>IF(ISNUMBER(AU152),AU152,0)+IF(ISNUMBER(AZ152),AZ152,0)</f>
        <v>0</v>
      </c>
      <c r="BF152" s="80"/>
      <c r="BG152" s="80"/>
      <c r="BH152" s="80"/>
      <c r="BI152" s="80"/>
    </row>
    <row r="153" spans="1:79" s="69" customFormat="1" ht="18" customHeight="1" x14ac:dyDescent="0.2">
      <c r="A153" s="59">
        <v>5</v>
      </c>
      <c r="B153" s="60"/>
      <c r="C153" s="60"/>
      <c r="D153" s="77" t="s">
        <v>189</v>
      </c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4"/>
      <c r="Q153" s="18" t="s">
        <v>190</v>
      </c>
      <c r="R153" s="18"/>
      <c r="S153" s="18"/>
      <c r="T153" s="18"/>
      <c r="U153" s="18"/>
      <c r="V153" s="77" t="s">
        <v>187</v>
      </c>
      <c r="W153" s="63"/>
      <c r="X153" s="63"/>
      <c r="Y153" s="63"/>
      <c r="Z153" s="63"/>
      <c r="AA153" s="63"/>
      <c r="AB153" s="63"/>
      <c r="AC153" s="63"/>
      <c r="AD153" s="63"/>
      <c r="AE153" s="64"/>
      <c r="AF153" s="81">
        <v>75</v>
      </c>
      <c r="AG153" s="81"/>
      <c r="AH153" s="81"/>
      <c r="AI153" s="81"/>
      <c r="AJ153" s="81"/>
      <c r="AK153" s="81">
        <v>0</v>
      </c>
      <c r="AL153" s="81"/>
      <c r="AM153" s="81"/>
      <c r="AN153" s="81"/>
      <c r="AO153" s="81"/>
      <c r="AP153" s="81">
        <f>IF(ISNUMBER(AF153),AF153,0)+IF(ISNUMBER(AK153),AK153,0)</f>
        <v>75</v>
      </c>
      <c r="AQ153" s="81"/>
      <c r="AR153" s="81"/>
      <c r="AS153" s="81"/>
      <c r="AT153" s="81"/>
      <c r="AU153" s="81">
        <v>75</v>
      </c>
      <c r="AV153" s="81"/>
      <c r="AW153" s="81"/>
      <c r="AX153" s="81"/>
      <c r="AY153" s="81"/>
      <c r="AZ153" s="81">
        <v>0</v>
      </c>
      <c r="BA153" s="81"/>
      <c r="BB153" s="81"/>
      <c r="BC153" s="81"/>
      <c r="BD153" s="81"/>
      <c r="BE153" s="81">
        <f>IF(ISNUMBER(AU153),AU153,0)+IF(ISNUMBER(AZ153),AZ153,0)</f>
        <v>75</v>
      </c>
      <c r="BF153" s="81"/>
      <c r="BG153" s="81"/>
      <c r="BH153" s="81"/>
      <c r="BI153" s="81"/>
    </row>
    <row r="155" spans="1:79" ht="14.25" customHeight="1" x14ac:dyDescent="0.2">
      <c r="A155" s="16" t="s">
        <v>127</v>
      </c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  <row r="156" spans="1:79" ht="15" customHeight="1" x14ac:dyDescent="0.2">
      <c r="A156" s="10" t="s">
        <v>207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</row>
    <row r="157" spans="1:79" ht="5.25" customHeight="1" x14ac:dyDescent="0.2"/>
    <row r="158" spans="1:79" ht="12.95" customHeight="1" x14ac:dyDescent="0.2">
      <c r="A158" s="22" t="s">
        <v>19</v>
      </c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4"/>
      <c r="U158" s="18" t="s">
        <v>208</v>
      </c>
      <c r="V158" s="18"/>
      <c r="W158" s="18"/>
      <c r="X158" s="18"/>
      <c r="Y158" s="18"/>
      <c r="Z158" s="18"/>
      <c r="AA158" s="18"/>
      <c r="AB158" s="18"/>
      <c r="AC158" s="18"/>
      <c r="AD158" s="18"/>
      <c r="AE158" s="18" t="s">
        <v>211</v>
      </c>
      <c r="AF158" s="18"/>
      <c r="AG158" s="18"/>
      <c r="AH158" s="18"/>
      <c r="AI158" s="18"/>
      <c r="AJ158" s="18"/>
      <c r="AK158" s="18"/>
      <c r="AL158" s="18"/>
      <c r="AM158" s="18"/>
      <c r="AN158" s="18"/>
      <c r="AO158" s="18" t="s">
        <v>218</v>
      </c>
      <c r="AP158" s="18"/>
      <c r="AQ158" s="18"/>
      <c r="AR158" s="18"/>
      <c r="AS158" s="18"/>
      <c r="AT158" s="18"/>
      <c r="AU158" s="18"/>
      <c r="AV158" s="18"/>
      <c r="AW158" s="18"/>
      <c r="AX158" s="18"/>
      <c r="AY158" s="18" t="s">
        <v>229</v>
      </c>
      <c r="AZ158" s="18"/>
      <c r="BA158" s="18"/>
      <c r="BB158" s="18"/>
      <c r="BC158" s="18"/>
      <c r="BD158" s="18"/>
      <c r="BE158" s="18"/>
      <c r="BF158" s="18"/>
      <c r="BG158" s="18"/>
      <c r="BH158" s="18"/>
      <c r="BI158" s="18" t="s">
        <v>234</v>
      </c>
      <c r="BJ158" s="18"/>
      <c r="BK158" s="18"/>
      <c r="BL158" s="18"/>
      <c r="BM158" s="18"/>
      <c r="BN158" s="18"/>
      <c r="BO158" s="18"/>
      <c r="BP158" s="18"/>
      <c r="BQ158" s="18"/>
      <c r="BR158" s="18"/>
    </row>
    <row r="159" spans="1:79" ht="30" customHeight="1" x14ac:dyDescent="0.2">
      <c r="A159" s="25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7"/>
      <c r="U159" s="18" t="s">
        <v>4</v>
      </c>
      <c r="V159" s="18"/>
      <c r="W159" s="18"/>
      <c r="X159" s="18"/>
      <c r="Y159" s="18"/>
      <c r="Z159" s="18" t="s">
        <v>3</v>
      </c>
      <c r="AA159" s="18"/>
      <c r="AB159" s="18"/>
      <c r="AC159" s="18"/>
      <c r="AD159" s="18"/>
      <c r="AE159" s="18" t="s">
        <v>4</v>
      </c>
      <c r="AF159" s="18"/>
      <c r="AG159" s="18"/>
      <c r="AH159" s="18"/>
      <c r="AI159" s="18"/>
      <c r="AJ159" s="18" t="s">
        <v>3</v>
      </c>
      <c r="AK159" s="18"/>
      <c r="AL159" s="18"/>
      <c r="AM159" s="18"/>
      <c r="AN159" s="18"/>
      <c r="AO159" s="18" t="s">
        <v>4</v>
      </c>
      <c r="AP159" s="18"/>
      <c r="AQ159" s="18"/>
      <c r="AR159" s="18"/>
      <c r="AS159" s="18"/>
      <c r="AT159" s="18" t="s">
        <v>3</v>
      </c>
      <c r="AU159" s="18"/>
      <c r="AV159" s="18"/>
      <c r="AW159" s="18"/>
      <c r="AX159" s="18"/>
      <c r="AY159" s="18" t="s">
        <v>4</v>
      </c>
      <c r="AZ159" s="18"/>
      <c r="BA159" s="18"/>
      <c r="BB159" s="18"/>
      <c r="BC159" s="18"/>
      <c r="BD159" s="18" t="s">
        <v>3</v>
      </c>
      <c r="BE159" s="18"/>
      <c r="BF159" s="18"/>
      <c r="BG159" s="18"/>
      <c r="BH159" s="18"/>
      <c r="BI159" s="18" t="s">
        <v>4</v>
      </c>
      <c r="BJ159" s="18"/>
      <c r="BK159" s="18"/>
      <c r="BL159" s="18"/>
      <c r="BM159" s="18"/>
      <c r="BN159" s="18" t="s">
        <v>3</v>
      </c>
      <c r="BO159" s="18"/>
      <c r="BP159" s="18"/>
      <c r="BQ159" s="18"/>
      <c r="BR159" s="18"/>
    </row>
    <row r="160" spans="1:79" ht="15" customHeight="1" x14ac:dyDescent="0.2">
      <c r="A160" s="8">
        <v>1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19"/>
      <c r="U160" s="18">
        <v>2</v>
      </c>
      <c r="V160" s="18"/>
      <c r="W160" s="18"/>
      <c r="X160" s="18"/>
      <c r="Y160" s="18"/>
      <c r="Z160" s="18">
        <v>3</v>
      </c>
      <c r="AA160" s="18"/>
      <c r="AB160" s="18"/>
      <c r="AC160" s="18"/>
      <c r="AD160" s="18"/>
      <c r="AE160" s="18">
        <v>4</v>
      </c>
      <c r="AF160" s="18"/>
      <c r="AG160" s="18"/>
      <c r="AH160" s="18"/>
      <c r="AI160" s="18"/>
      <c r="AJ160" s="18">
        <v>5</v>
      </c>
      <c r="AK160" s="18"/>
      <c r="AL160" s="18"/>
      <c r="AM160" s="18"/>
      <c r="AN160" s="18"/>
      <c r="AO160" s="18">
        <v>6</v>
      </c>
      <c r="AP160" s="18"/>
      <c r="AQ160" s="18"/>
      <c r="AR160" s="18"/>
      <c r="AS160" s="18"/>
      <c r="AT160" s="18">
        <v>7</v>
      </c>
      <c r="AU160" s="18"/>
      <c r="AV160" s="18"/>
      <c r="AW160" s="18"/>
      <c r="AX160" s="18"/>
      <c r="AY160" s="18">
        <v>8</v>
      </c>
      <c r="AZ160" s="18"/>
      <c r="BA160" s="18"/>
      <c r="BB160" s="18"/>
      <c r="BC160" s="18"/>
      <c r="BD160" s="18">
        <v>9</v>
      </c>
      <c r="BE160" s="18"/>
      <c r="BF160" s="18"/>
      <c r="BG160" s="18"/>
      <c r="BH160" s="18"/>
      <c r="BI160" s="18">
        <v>10</v>
      </c>
      <c r="BJ160" s="18"/>
      <c r="BK160" s="18"/>
      <c r="BL160" s="18"/>
      <c r="BM160" s="18"/>
      <c r="BN160" s="18">
        <v>11</v>
      </c>
      <c r="BO160" s="18"/>
      <c r="BP160" s="18"/>
      <c r="BQ160" s="18"/>
      <c r="BR160" s="18"/>
    </row>
    <row r="161" spans="1:79" s="1" customFormat="1" ht="15.75" hidden="1" customHeight="1" x14ac:dyDescent="0.2">
      <c r="A161" s="6" t="s">
        <v>57</v>
      </c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13"/>
      <c r="U161" s="15" t="s">
        <v>65</v>
      </c>
      <c r="V161" s="15"/>
      <c r="W161" s="15"/>
      <c r="X161" s="15"/>
      <c r="Y161" s="15"/>
      <c r="Z161" s="12" t="s">
        <v>66</v>
      </c>
      <c r="AA161" s="12"/>
      <c r="AB161" s="12"/>
      <c r="AC161" s="12"/>
      <c r="AD161" s="12"/>
      <c r="AE161" s="15" t="s">
        <v>67</v>
      </c>
      <c r="AF161" s="15"/>
      <c r="AG161" s="15"/>
      <c r="AH161" s="15"/>
      <c r="AI161" s="15"/>
      <c r="AJ161" s="12" t="s">
        <v>68</v>
      </c>
      <c r="AK161" s="12"/>
      <c r="AL161" s="12"/>
      <c r="AM161" s="12"/>
      <c r="AN161" s="12"/>
      <c r="AO161" s="15" t="s">
        <v>58</v>
      </c>
      <c r="AP161" s="15"/>
      <c r="AQ161" s="15"/>
      <c r="AR161" s="15"/>
      <c r="AS161" s="15"/>
      <c r="AT161" s="12" t="s">
        <v>59</v>
      </c>
      <c r="AU161" s="12"/>
      <c r="AV161" s="12"/>
      <c r="AW161" s="12"/>
      <c r="AX161" s="12"/>
      <c r="AY161" s="15" t="s">
        <v>60</v>
      </c>
      <c r="AZ161" s="15"/>
      <c r="BA161" s="15"/>
      <c r="BB161" s="15"/>
      <c r="BC161" s="15"/>
      <c r="BD161" s="12" t="s">
        <v>61</v>
      </c>
      <c r="BE161" s="12"/>
      <c r="BF161" s="12"/>
      <c r="BG161" s="12"/>
      <c r="BH161" s="12"/>
      <c r="BI161" s="15" t="s">
        <v>62</v>
      </c>
      <c r="BJ161" s="15"/>
      <c r="BK161" s="15"/>
      <c r="BL161" s="15"/>
      <c r="BM161" s="15"/>
      <c r="BN161" s="12" t="s">
        <v>63</v>
      </c>
      <c r="BO161" s="12"/>
      <c r="BP161" s="12"/>
      <c r="BQ161" s="12"/>
      <c r="BR161" s="12"/>
      <c r="CA161" t="s">
        <v>41</v>
      </c>
    </row>
    <row r="162" spans="1:79" s="4" customFormat="1" ht="12.75" customHeight="1" x14ac:dyDescent="0.2">
      <c r="A162" s="70" t="s">
        <v>151</v>
      </c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2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CA162" s="4" t="s">
        <v>42</v>
      </c>
    </row>
    <row r="163" spans="1:79" s="69" customFormat="1" ht="38.25" customHeight="1" x14ac:dyDescent="0.2">
      <c r="A163" s="62" t="s">
        <v>191</v>
      </c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4"/>
      <c r="U163" s="65" t="s">
        <v>164</v>
      </c>
      <c r="V163" s="65"/>
      <c r="W163" s="65"/>
      <c r="X163" s="65"/>
      <c r="Y163" s="65"/>
      <c r="Z163" s="65"/>
      <c r="AA163" s="65"/>
      <c r="AB163" s="65"/>
      <c r="AC163" s="65"/>
      <c r="AD163" s="65"/>
      <c r="AE163" s="65" t="s">
        <v>164</v>
      </c>
      <c r="AF163" s="65"/>
      <c r="AG163" s="65"/>
      <c r="AH163" s="65"/>
      <c r="AI163" s="65"/>
      <c r="AJ163" s="65"/>
      <c r="AK163" s="65"/>
      <c r="AL163" s="65"/>
      <c r="AM163" s="65"/>
      <c r="AN163" s="65"/>
      <c r="AO163" s="65" t="s">
        <v>164</v>
      </c>
      <c r="AP163" s="65"/>
      <c r="AQ163" s="65"/>
      <c r="AR163" s="65"/>
      <c r="AS163" s="65"/>
      <c r="AT163" s="65"/>
      <c r="AU163" s="65"/>
      <c r="AV163" s="65"/>
      <c r="AW163" s="65"/>
      <c r="AX163" s="65"/>
      <c r="AY163" s="65" t="s">
        <v>164</v>
      </c>
      <c r="AZ163" s="65"/>
      <c r="BA163" s="65"/>
      <c r="BB163" s="65"/>
      <c r="BC163" s="65"/>
      <c r="BD163" s="65"/>
      <c r="BE163" s="65"/>
      <c r="BF163" s="65"/>
      <c r="BG163" s="65"/>
      <c r="BH163" s="65"/>
      <c r="BI163" s="65" t="s">
        <v>164</v>
      </c>
      <c r="BJ163" s="65"/>
      <c r="BK163" s="65"/>
      <c r="BL163" s="65"/>
      <c r="BM163" s="65"/>
      <c r="BN163" s="65"/>
      <c r="BO163" s="65"/>
      <c r="BP163" s="65"/>
      <c r="BQ163" s="65"/>
      <c r="BR163" s="65"/>
    </row>
    <row r="165" spans="1:79" ht="14.25" customHeight="1" x14ac:dyDescent="0.2">
      <c r="A165" s="16" t="s">
        <v>128</v>
      </c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</row>
    <row r="166" spans="1:79" ht="6.75" customHeight="1" x14ac:dyDescent="0.2"/>
    <row r="167" spans="1:79" hidden="1" x14ac:dyDescent="0.2"/>
    <row r="168" spans="1:79" ht="15" customHeight="1" x14ac:dyDescent="0.2">
      <c r="A168" s="22" t="s">
        <v>6</v>
      </c>
      <c r="B168" s="23"/>
      <c r="C168" s="23"/>
      <c r="D168" s="22" t="s">
        <v>10</v>
      </c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4"/>
      <c r="W168" s="18" t="s">
        <v>208</v>
      </c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 t="s">
        <v>212</v>
      </c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 t="s">
        <v>223</v>
      </c>
      <c r="AV168" s="18"/>
      <c r="AW168" s="18"/>
      <c r="AX168" s="18"/>
      <c r="AY168" s="18"/>
      <c r="AZ168" s="18"/>
      <c r="BA168" s="18" t="s">
        <v>230</v>
      </c>
      <c r="BB168" s="18"/>
      <c r="BC168" s="18"/>
      <c r="BD168" s="18"/>
      <c r="BE168" s="18"/>
      <c r="BF168" s="18"/>
      <c r="BG168" s="18" t="s">
        <v>239</v>
      </c>
      <c r="BH168" s="18"/>
      <c r="BI168" s="18"/>
      <c r="BJ168" s="18"/>
      <c r="BK168" s="18"/>
      <c r="BL168" s="18"/>
    </row>
    <row r="169" spans="1:79" ht="15" customHeight="1" x14ac:dyDescent="0.2">
      <c r="A169" s="49"/>
      <c r="B169" s="50"/>
      <c r="C169" s="50"/>
      <c r="D169" s="49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18" t="s">
        <v>4</v>
      </c>
      <c r="X169" s="18"/>
      <c r="Y169" s="18"/>
      <c r="Z169" s="18"/>
      <c r="AA169" s="18"/>
      <c r="AB169" s="18"/>
      <c r="AC169" s="18" t="s">
        <v>3</v>
      </c>
      <c r="AD169" s="18"/>
      <c r="AE169" s="18"/>
      <c r="AF169" s="18"/>
      <c r="AG169" s="18"/>
      <c r="AH169" s="18"/>
      <c r="AI169" s="18" t="s">
        <v>4</v>
      </c>
      <c r="AJ169" s="18"/>
      <c r="AK169" s="18"/>
      <c r="AL169" s="18"/>
      <c r="AM169" s="18"/>
      <c r="AN169" s="18"/>
      <c r="AO169" s="18" t="s">
        <v>3</v>
      </c>
      <c r="AP169" s="18"/>
      <c r="AQ169" s="18"/>
      <c r="AR169" s="18"/>
      <c r="AS169" s="18"/>
      <c r="AT169" s="18"/>
      <c r="AU169" s="48" t="s">
        <v>4</v>
      </c>
      <c r="AV169" s="48"/>
      <c r="AW169" s="48"/>
      <c r="AX169" s="48" t="s">
        <v>3</v>
      </c>
      <c r="AY169" s="48"/>
      <c r="AZ169" s="48"/>
      <c r="BA169" s="48" t="s">
        <v>4</v>
      </c>
      <c r="BB169" s="48"/>
      <c r="BC169" s="48"/>
      <c r="BD169" s="48" t="s">
        <v>3</v>
      </c>
      <c r="BE169" s="48"/>
      <c r="BF169" s="48"/>
      <c r="BG169" s="48" t="s">
        <v>4</v>
      </c>
      <c r="BH169" s="48"/>
      <c r="BI169" s="48"/>
      <c r="BJ169" s="48" t="s">
        <v>3</v>
      </c>
      <c r="BK169" s="48"/>
      <c r="BL169" s="48"/>
    </row>
    <row r="170" spans="1:79" ht="57" customHeight="1" x14ac:dyDescent="0.2">
      <c r="A170" s="25"/>
      <c r="B170" s="26"/>
      <c r="C170" s="26"/>
      <c r="D170" s="25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7"/>
      <c r="W170" s="18" t="s">
        <v>12</v>
      </c>
      <c r="X170" s="18"/>
      <c r="Y170" s="18"/>
      <c r="Z170" s="18" t="s">
        <v>11</v>
      </c>
      <c r="AA170" s="18"/>
      <c r="AB170" s="18"/>
      <c r="AC170" s="18" t="s">
        <v>12</v>
      </c>
      <c r="AD170" s="18"/>
      <c r="AE170" s="18"/>
      <c r="AF170" s="18" t="s">
        <v>11</v>
      </c>
      <c r="AG170" s="18"/>
      <c r="AH170" s="18"/>
      <c r="AI170" s="18" t="s">
        <v>12</v>
      </c>
      <c r="AJ170" s="18"/>
      <c r="AK170" s="18"/>
      <c r="AL170" s="18" t="s">
        <v>11</v>
      </c>
      <c r="AM170" s="18"/>
      <c r="AN170" s="18"/>
      <c r="AO170" s="18" t="s">
        <v>12</v>
      </c>
      <c r="AP170" s="18"/>
      <c r="AQ170" s="18"/>
      <c r="AR170" s="18" t="s">
        <v>11</v>
      </c>
      <c r="AS170" s="18"/>
      <c r="AT170" s="1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  <c r="BF170" s="48"/>
      <c r="BG170" s="48"/>
      <c r="BH170" s="48"/>
      <c r="BI170" s="48"/>
      <c r="BJ170" s="48"/>
      <c r="BK170" s="48"/>
      <c r="BL170" s="48"/>
    </row>
    <row r="171" spans="1:79" ht="15" customHeight="1" x14ac:dyDescent="0.2">
      <c r="A171" s="8">
        <v>1</v>
      </c>
      <c r="B171" s="9"/>
      <c r="C171" s="9"/>
      <c r="D171" s="8">
        <v>2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19"/>
      <c r="W171" s="18">
        <v>3</v>
      </c>
      <c r="X171" s="18"/>
      <c r="Y171" s="18"/>
      <c r="Z171" s="18">
        <v>4</v>
      </c>
      <c r="AA171" s="18"/>
      <c r="AB171" s="18"/>
      <c r="AC171" s="18">
        <v>5</v>
      </c>
      <c r="AD171" s="18"/>
      <c r="AE171" s="18"/>
      <c r="AF171" s="18">
        <v>6</v>
      </c>
      <c r="AG171" s="18"/>
      <c r="AH171" s="18"/>
      <c r="AI171" s="18">
        <v>7</v>
      </c>
      <c r="AJ171" s="18"/>
      <c r="AK171" s="18"/>
      <c r="AL171" s="18">
        <v>8</v>
      </c>
      <c r="AM171" s="18"/>
      <c r="AN171" s="18"/>
      <c r="AO171" s="18">
        <v>9</v>
      </c>
      <c r="AP171" s="18"/>
      <c r="AQ171" s="18"/>
      <c r="AR171" s="18">
        <v>10</v>
      </c>
      <c r="AS171" s="18"/>
      <c r="AT171" s="18"/>
      <c r="AU171" s="18">
        <v>11</v>
      </c>
      <c r="AV171" s="18"/>
      <c r="AW171" s="18"/>
      <c r="AX171" s="18">
        <v>12</v>
      </c>
      <c r="AY171" s="18"/>
      <c r="AZ171" s="18"/>
      <c r="BA171" s="18">
        <v>13</v>
      </c>
      <c r="BB171" s="18"/>
      <c r="BC171" s="18"/>
      <c r="BD171" s="18">
        <v>14</v>
      </c>
      <c r="BE171" s="18"/>
      <c r="BF171" s="18"/>
      <c r="BG171" s="18">
        <v>15</v>
      </c>
      <c r="BH171" s="18"/>
      <c r="BI171" s="18"/>
      <c r="BJ171" s="18">
        <v>16</v>
      </c>
      <c r="BK171" s="18"/>
      <c r="BL171" s="18"/>
    </row>
    <row r="172" spans="1:79" s="1" customFormat="1" ht="12.75" hidden="1" customHeight="1" x14ac:dyDescent="0.2">
      <c r="A172" s="6" t="s">
        <v>69</v>
      </c>
      <c r="B172" s="7"/>
      <c r="C172" s="7"/>
      <c r="D172" s="6" t="s">
        <v>57</v>
      </c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13"/>
      <c r="W172" s="15" t="s">
        <v>72</v>
      </c>
      <c r="X172" s="15"/>
      <c r="Y172" s="15"/>
      <c r="Z172" s="15" t="s">
        <v>73</v>
      </c>
      <c r="AA172" s="15"/>
      <c r="AB172" s="15"/>
      <c r="AC172" s="12" t="s">
        <v>74</v>
      </c>
      <c r="AD172" s="12"/>
      <c r="AE172" s="12"/>
      <c r="AF172" s="12" t="s">
        <v>75</v>
      </c>
      <c r="AG172" s="12"/>
      <c r="AH172" s="12"/>
      <c r="AI172" s="15" t="s">
        <v>76</v>
      </c>
      <c r="AJ172" s="15"/>
      <c r="AK172" s="15"/>
      <c r="AL172" s="15" t="s">
        <v>77</v>
      </c>
      <c r="AM172" s="15"/>
      <c r="AN172" s="15"/>
      <c r="AO172" s="12" t="s">
        <v>105</v>
      </c>
      <c r="AP172" s="12"/>
      <c r="AQ172" s="12"/>
      <c r="AR172" s="12" t="s">
        <v>78</v>
      </c>
      <c r="AS172" s="12"/>
      <c r="AT172" s="12"/>
      <c r="AU172" s="15" t="s">
        <v>106</v>
      </c>
      <c r="AV172" s="15"/>
      <c r="AW172" s="15"/>
      <c r="AX172" s="12" t="s">
        <v>107</v>
      </c>
      <c r="AY172" s="12"/>
      <c r="AZ172" s="12"/>
      <c r="BA172" s="15" t="s">
        <v>108</v>
      </c>
      <c r="BB172" s="15"/>
      <c r="BC172" s="15"/>
      <c r="BD172" s="12" t="s">
        <v>109</v>
      </c>
      <c r="BE172" s="12"/>
      <c r="BF172" s="12"/>
      <c r="BG172" s="15" t="s">
        <v>110</v>
      </c>
      <c r="BH172" s="15"/>
      <c r="BI172" s="15"/>
      <c r="BJ172" s="12" t="s">
        <v>111</v>
      </c>
      <c r="BK172" s="12"/>
      <c r="BL172" s="12"/>
      <c r="CA172" s="1" t="s">
        <v>104</v>
      </c>
    </row>
    <row r="173" spans="1:79" s="4" customFormat="1" ht="12.75" customHeight="1" x14ac:dyDescent="0.2">
      <c r="A173" s="56">
        <v>1</v>
      </c>
      <c r="B173" s="57"/>
      <c r="C173" s="57"/>
      <c r="D173" s="70" t="s">
        <v>192</v>
      </c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2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CA173" s="4" t="s">
        <v>43</v>
      </c>
    </row>
    <row r="174" spans="1:79" s="69" customFormat="1" ht="25.5" customHeight="1" x14ac:dyDescent="0.2">
      <c r="A174" s="59">
        <v>2</v>
      </c>
      <c r="B174" s="60"/>
      <c r="C174" s="60"/>
      <c r="D174" s="62" t="s">
        <v>193</v>
      </c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4"/>
      <c r="W174" s="81" t="s">
        <v>164</v>
      </c>
      <c r="X174" s="81"/>
      <c r="Y174" s="81"/>
      <c r="Z174" s="81" t="s">
        <v>164</v>
      </c>
      <c r="AA174" s="81"/>
      <c r="AB174" s="81"/>
      <c r="AC174" s="81"/>
      <c r="AD174" s="81"/>
      <c r="AE174" s="81"/>
      <c r="AF174" s="81"/>
      <c r="AG174" s="81"/>
      <c r="AH174" s="81"/>
      <c r="AI174" s="81" t="s">
        <v>164</v>
      </c>
      <c r="AJ174" s="81"/>
      <c r="AK174" s="81"/>
      <c r="AL174" s="81" t="s">
        <v>164</v>
      </c>
      <c r="AM174" s="81"/>
      <c r="AN174" s="81"/>
      <c r="AO174" s="81"/>
      <c r="AP174" s="81"/>
      <c r="AQ174" s="81"/>
      <c r="AR174" s="81"/>
      <c r="AS174" s="81"/>
      <c r="AT174" s="81"/>
      <c r="AU174" s="81" t="s">
        <v>164</v>
      </c>
      <c r="AV174" s="81"/>
      <c r="AW174" s="81"/>
      <c r="AX174" s="81"/>
      <c r="AY174" s="81"/>
      <c r="AZ174" s="81"/>
      <c r="BA174" s="81" t="s">
        <v>164</v>
      </c>
      <c r="BB174" s="81"/>
      <c r="BC174" s="81"/>
      <c r="BD174" s="81"/>
      <c r="BE174" s="81"/>
      <c r="BF174" s="81"/>
      <c r="BG174" s="81" t="s">
        <v>164</v>
      </c>
      <c r="BH174" s="81"/>
      <c r="BI174" s="81"/>
      <c r="BJ174" s="81"/>
      <c r="BK174" s="81"/>
      <c r="BL174" s="81"/>
    </row>
    <row r="175" spans="1:79" ht="9" customHeight="1" x14ac:dyDescent="0.2"/>
    <row r="176" spans="1:79" ht="0.75" customHeight="1" x14ac:dyDescent="0.2"/>
    <row r="177" spans="1:79" ht="14.25" customHeight="1" x14ac:dyDescent="0.2">
      <c r="A177" s="16" t="s">
        <v>158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</row>
    <row r="178" spans="1:79" ht="6.75" customHeight="1" x14ac:dyDescent="0.2"/>
    <row r="179" spans="1:79" ht="14.25" customHeight="1" x14ac:dyDescent="0.2">
      <c r="A179" s="16" t="s">
        <v>224</v>
      </c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</row>
    <row r="180" spans="1:79" ht="6.75" customHeight="1" x14ac:dyDescent="0.2"/>
    <row r="181" spans="1:79" ht="15" customHeight="1" x14ac:dyDescent="0.2">
      <c r="A181" s="10" t="s">
        <v>207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  <c r="AY181" s="10"/>
      <c r="AZ181" s="10"/>
      <c r="BA181" s="10"/>
      <c r="BB181" s="10"/>
      <c r="BC181" s="10"/>
      <c r="BD181" s="10"/>
      <c r="BE181" s="10"/>
      <c r="BF181" s="10"/>
      <c r="BG181" s="10"/>
      <c r="BH181" s="10"/>
      <c r="BI181" s="10"/>
      <c r="BJ181" s="10"/>
      <c r="BK181" s="10"/>
      <c r="BL181" s="10"/>
    </row>
    <row r="182" spans="1:79" ht="6" customHeight="1" x14ac:dyDescent="0.2"/>
    <row r="183" spans="1:79" ht="15" customHeight="1" x14ac:dyDescent="0.2">
      <c r="A183" s="18" t="s">
        <v>6</v>
      </c>
      <c r="B183" s="18"/>
      <c r="C183" s="18"/>
      <c r="D183" s="18"/>
      <c r="E183" s="18"/>
      <c r="F183" s="18"/>
      <c r="G183" s="18" t="s">
        <v>129</v>
      </c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 t="s">
        <v>13</v>
      </c>
      <c r="U183" s="18"/>
      <c r="V183" s="18"/>
      <c r="W183" s="18"/>
      <c r="X183" s="18"/>
      <c r="Y183" s="18"/>
      <c r="Z183" s="18"/>
      <c r="AA183" s="8" t="s">
        <v>208</v>
      </c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2"/>
      <c r="AM183" s="52"/>
      <c r="AN183" s="52"/>
      <c r="AO183" s="53"/>
      <c r="AP183" s="8" t="s">
        <v>211</v>
      </c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19"/>
      <c r="BE183" s="8" t="s">
        <v>218</v>
      </c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19"/>
    </row>
    <row r="184" spans="1:79" ht="32.1" customHeight="1" x14ac:dyDescent="0.2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 t="s">
        <v>4</v>
      </c>
      <c r="AB184" s="18"/>
      <c r="AC184" s="18"/>
      <c r="AD184" s="18"/>
      <c r="AE184" s="18"/>
      <c r="AF184" s="18" t="s">
        <v>3</v>
      </c>
      <c r="AG184" s="18"/>
      <c r="AH184" s="18"/>
      <c r="AI184" s="18"/>
      <c r="AJ184" s="18"/>
      <c r="AK184" s="18" t="s">
        <v>89</v>
      </c>
      <c r="AL184" s="18"/>
      <c r="AM184" s="18"/>
      <c r="AN184" s="18"/>
      <c r="AO184" s="18"/>
      <c r="AP184" s="18" t="s">
        <v>4</v>
      </c>
      <c r="AQ184" s="18"/>
      <c r="AR184" s="18"/>
      <c r="AS184" s="18"/>
      <c r="AT184" s="18"/>
      <c r="AU184" s="18" t="s">
        <v>3</v>
      </c>
      <c r="AV184" s="18"/>
      <c r="AW184" s="18"/>
      <c r="AX184" s="18"/>
      <c r="AY184" s="18"/>
      <c r="AZ184" s="18" t="s">
        <v>96</v>
      </c>
      <c r="BA184" s="18"/>
      <c r="BB184" s="18"/>
      <c r="BC184" s="18"/>
      <c r="BD184" s="18"/>
      <c r="BE184" s="18" t="s">
        <v>4</v>
      </c>
      <c r="BF184" s="18"/>
      <c r="BG184" s="18"/>
      <c r="BH184" s="18"/>
      <c r="BI184" s="18"/>
      <c r="BJ184" s="18" t="s">
        <v>3</v>
      </c>
      <c r="BK184" s="18"/>
      <c r="BL184" s="18"/>
      <c r="BM184" s="18"/>
      <c r="BN184" s="18"/>
      <c r="BO184" s="18" t="s">
        <v>130</v>
      </c>
      <c r="BP184" s="18"/>
      <c r="BQ184" s="18"/>
      <c r="BR184" s="18"/>
      <c r="BS184" s="18"/>
    </row>
    <row r="185" spans="1:79" ht="15" customHeight="1" x14ac:dyDescent="0.2">
      <c r="A185" s="18">
        <v>1</v>
      </c>
      <c r="B185" s="18"/>
      <c r="C185" s="18"/>
      <c r="D185" s="18"/>
      <c r="E185" s="18"/>
      <c r="F185" s="18"/>
      <c r="G185" s="18">
        <v>2</v>
      </c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>
        <v>3</v>
      </c>
      <c r="U185" s="18"/>
      <c r="V185" s="18"/>
      <c r="W185" s="18"/>
      <c r="X185" s="18"/>
      <c r="Y185" s="18"/>
      <c r="Z185" s="18"/>
      <c r="AA185" s="18">
        <v>4</v>
      </c>
      <c r="AB185" s="18"/>
      <c r="AC185" s="18"/>
      <c r="AD185" s="18"/>
      <c r="AE185" s="18"/>
      <c r="AF185" s="18">
        <v>5</v>
      </c>
      <c r="AG185" s="18"/>
      <c r="AH185" s="18"/>
      <c r="AI185" s="18"/>
      <c r="AJ185" s="18"/>
      <c r="AK185" s="18">
        <v>6</v>
      </c>
      <c r="AL185" s="18"/>
      <c r="AM185" s="18"/>
      <c r="AN185" s="18"/>
      <c r="AO185" s="18"/>
      <c r="AP185" s="18">
        <v>7</v>
      </c>
      <c r="AQ185" s="18"/>
      <c r="AR185" s="18"/>
      <c r="AS185" s="18"/>
      <c r="AT185" s="18"/>
      <c r="AU185" s="18">
        <v>8</v>
      </c>
      <c r="AV185" s="18"/>
      <c r="AW185" s="18"/>
      <c r="AX185" s="18"/>
      <c r="AY185" s="18"/>
      <c r="AZ185" s="18">
        <v>9</v>
      </c>
      <c r="BA185" s="18"/>
      <c r="BB185" s="18"/>
      <c r="BC185" s="18"/>
      <c r="BD185" s="18"/>
      <c r="BE185" s="18">
        <v>10</v>
      </c>
      <c r="BF185" s="18"/>
      <c r="BG185" s="18"/>
      <c r="BH185" s="18"/>
      <c r="BI185" s="18"/>
      <c r="BJ185" s="18">
        <v>11</v>
      </c>
      <c r="BK185" s="18"/>
      <c r="BL185" s="18"/>
      <c r="BM185" s="18"/>
      <c r="BN185" s="18"/>
      <c r="BO185" s="18">
        <v>12</v>
      </c>
      <c r="BP185" s="18"/>
      <c r="BQ185" s="18"/>
      <c r="BR185" s="18"/>
      <c r="BS185" s="18"/>
    </row>
    <row r="186" spans="1:79" s="1" customFormat="1" ht="15" hidden="1" customHeight="1" x14ac:dyDescent="0.2">
      <c r="A186" s="15" t="s">
        <v>69</v>
      </c>
      <c r="B186" s="15"/>
      <c r="C186" s="15"/>
      <c r="D186" s="15"/>
      <c r="E186" s="15"/>
      <c r="F186" s="15"/>
      <c r="G186" s="47" t="s">
        <v>57</v>
      </c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 t="s">
        <v>79</v>
      </c>
      <c r="U186" s="47"/>
      <c r="V186" s="47"/>
      <c r="W186" s="47"/>
      <c r="X186" s="47"/>
      <c r="Y186" s="47"/>
      <c r="Z186" s="47"/>
      <c r="AA186" s="12" t="s">
        <v>65</v>
      </c>
      <c r="AB186" s="12"/>
      <c r="AC186" s="12"/>
      <c r="AD186" s="12"/>
      <c r="AE186" s="12"/>
      <c r="AF186" s="12" t="s">
        <v>66</v>
      </c>
      <c r="AG186" s="12"/>
      <c r="AH186" s="12"/>
      <c r="AI186" s="12"/>
      <c r="AJ186" s="12"/>
      <c r="AK186" s="34" t="s">
        <v>125</v>
      </c>
      <c r="AL186" s="34"/>
      <c r="AM186" s="34"/>
      <c r="AN186" s="34"/>
      <c r="AO186" s="34"/>
      <c r="AP186" s="12" t="s">
        <v>67</v>
      </c>
      <c r="AQ186" s="12"/>
      <c r="AR186" s="12"/>
      <c r="AS186" s="12"/>
      <c r="AT186" s="12"/>
      <c r="AU186" s="12" t="s">
        <v>68</v>
      </c>
      <c r="AV186" s="12"/>
      <c r="AW186" s="12"/>
      <c r="AX186" s="12"/>
      <c r="AY186" s="12"/>
      <c r="AZ186" s="34" t="s">
        <v>125</v>
      </c>
      <c r="BA186" s="34"/>
      <c r="BB186" s="34"/>
      <c r="BC186" s="34"/>
      <c r="BD186" s="34"/>
      <c r="BE186" s="12" t="s">
        <v>58</v>
      </c>
      <c r="BF186" s="12"/>
      <c r="BG186" s="12"/>
      <c r="BH186" s="12"/>
      <c r="BI186" s="12"/>
      <c r="BJ186" s="12" t="s">
        <v>59</v>
      </c>
      <c r="BK186" s="12"/>
      <c r="BL186" s="12"/>
      <c r="BM186" s="12"/>
      <c r="BN186" s="12"/>
      <c r="BO186" s="34" t="s">
        <v>125</v>
      </c>
      <c r="BP186" s="34"/>
      <c r="BQ186" s="34"/>
      <c r="BR186" s="34"/>
      <c r="BS186" s="34"/>
      <c r="CA186" s="1" t="s">
        <v>44</v>
      </c>
    </row>
    <row r="187" spans="1:79" s="69" customFormat="1" ht="45" customHeight="1" x14ac:dyDescent="0.2">
      <c r="A187" s="82">
        <v>1</v>
      </c>
      <c r="B187" s="82"/>
      <c r="C187" s="82"/>
      <c r="D187" s="82"/>
      <c r="E187" s="82"/>
      <c r="F187" s="82"/>
      <c r="G187" s="62" t="s">
        <v>194</v>
      </c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4"/>
      <c r="T187" s="83" t="s">
        <v>195</v>
      </c>
      <c r="U187" s="63"/>
      <c r="V187" s="63"/>
      <c r="W187" s="63"/>
      <c r="X187" s="63"/>
      <c r="Y187" s="63"/>
      <c r="Z187" s="64"/>
      <c r="AA187" s="65">
        <v>40000</v>
      </c>
      <c r="AB187" s="65"/>
      <c r="AC187" s="65"/>
      <c r="AD187" s="65"/>
      <c r="AE187" s="65"/>
      <c r="AF187" s="65">
        <v>0</v>
      </c>
      <c r="AG187" s="65"/>
      <c r="AH187" s="65"/>
      <c r="AI187" s="65"/>
      <c r="AJ187" s="65"/>
      <c r="AK187" s="65">
        <f>IF(ISNUMBER(AA187),AA187,0)+IF(ISNUMBER(AF187),AF187,0)</f>
        <v>40000</v>
      </c>
      <c r="AL187" s="65"/>
      <c r="AM187" s="65"/>
      <c r="AN187" s="65"/>
      <c r="AO187" s="65"/>
      <c r="AP187" s="65">
        <v>10000</v>
      </c>
      <c r="AQ187" s="65"/>
      <c r="AR187" s="65"/>
      <c r="AS187" s="65"/>
      <c r="AT187" s="65"/>
      <c r="AU187" s="65">
        <v>0</v>
      </c>
      <c r="AV187" s="65"/>
      <c r="AW187" s="65"/>
      <c r="AX187" s="65"/>
      <c r="AY187" s="65"/>
      <c r="AZ187" s="65">
        <f>IF(ISNUMBER(AP187),AP187,0)+IF(ISNUMBER(AU187),AU187,0)</f>
        <v>10000</v>
      </c>
      <c r="BA187" s="65"/>
      <c r="BB187" s="65"/>
      <c r="BC187" s="65"/>
      <c r="BD187" s="65"/>
      <c r="BE187" s="65">
        <v>235000</v>
      </c>
      <c r="BF187" s="65"/>
      <c r="BG187" s="65"/>
      <c r="BH187" s="65"/>
      <c r="BI187" s="65"/>
      <c r="BJ187" s="65">
        <v>0</v>
      </c>
      <c r="BK187" s="65"/>
      <c r="BL187" s="65"/>
      <c r="BM187" s="65"/>
      <c r="BN187" s="65"/>
      <c r="BO187" s="65">
        <f>IF(ISNUMBER(BE187),BE187,0)+IF(ISNUMBER(BJ187),BJ187,0)</f>
        <v>235000</v>
      </c>
      <c r="BP187" s="65"/>
      <c r="BQ187" s="65"/>
      <c r="BR187" s="65"/>
      <c r="BS187" s="65"/>
      <c r="CA187" s="69" t="s">
        <v>45</v>
      </c>
    </row>
    <row r="188" spans="1:79" s="69" customFormat="1" ht="45" customHeight="1" x14ac:dyDescent="0.2">
      <c r="A188" s="82">
        <v>2</v>
      </c>
      <c r="B188" s="82"/>
      <c r="C188" s="82"/>
      <c r="D188" s="82"/>
      <c r="E188" s="82"/>
      <c r="F188" s="82"/>
      <c r="G188" s="62" t="s">
        <v>196</v>
      </c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4"/>
      <c r="T188" s="83" t="s">
        <v>197</v>
      </c>
      <c r="U188" s="63"/>
      <c r="V188" s="63"/>
      <c r="W188" s="63"/>
      <c r="X188" s="63"/>
      <c r="Y188" s="63"/>
      <c r="Z188" s="64"/>
      <c r="AA188" s="65">
        <v>10000</v>
      </c>
      <c r="AB188" s="65"/>
      <c r="AC188" s="65"/>
      <c r="AD188" s="65"/>
      <c r="AE188" s="65"/>
      <c r="AF188" s="65">
        <v>0</v>
      </c>
      <c r="AG188" s="65"/>
      <c r="AH188" s="65"/>
      <c r="AI188" s="65"/>
      <c r="AJ188" s="65"/>
      <c r="AK188" s="65">
        <f>IF(ISNUMBER(AA188),AA188,0)+IF(ISNUMBER(AF188),AF188,0)</f>
        <v>10000</v>
      </c>
      <c r="AL188" s="65"/>
      <c r="AM188" s="65"/>
      <c r="AN188" s="65"/>
      <c r="AO188" s="65"/>
      <c r="AP188" s="65">
        <v>40000</v>
      </c>
      <c r="AQ188" s="65"/>
      <c r="AR188" s="65"/>
      <c r="AS188" s="65"/>
      <c r="AT188" s="65"/>
      <c r="AU188" s="65">
        <v>0</v>
      </c>
      <c r="AV188" s="65"/>
      <c r="AW188" s="65"/>
      <c r="AX188" s="65"/>
      <c r="AY188" s="65"/>
      <c r="AZ188" s="65">
        <f>IF(ISNUMBER(AP188),AP188,0)+IF(ISNUMBER(AU188),AU188,0)</f>
        <v>40000</v>
      </c>
      <c r="BA188" s="65"/>
      <c r="BB188" s="65"/>
      <c r="BC188" s="65"/>
      <c r="BD188" s="65"/>
      <c r="BE188" s="65">
        <v>40000</v>
      </c>
      <c r="BF188" s="65"/>
      <c r="BG188" s="65"/>
      <c r="BH188" s="65"/>
      <c r="BI188" s="65"/>
      <c r="BJ188" s="65">
        <v>0</v>
      </c>
      <c r="BK188" s="65"/>
      <c r="BL188" s="65"/>
      <c r="BM188" s="65"/>
      <c r="BN188" s="65"/>
      <c r="BO188" s="65">
        <f>IF(ISNUMBER(BE188),BE188,0)+IF(ISNUMBER(BJ188),BJ188,0)</f>
        <v>40000</v>
      </c>
      <c r="BP188" s="65"/>
      <c r="BQ188" s="65"/>
      <c r="BR188" s="65"/>
      <c r="BS188" s="65"/>
    </row>
    <row r="189" spans="1:79" s="4" customFormat="1" ht="12.75" customHeight="1" x14ac:dyDescent="0.2">
      <c r="A189" s="55"/>
      <c r="B189" s="55"/>
      <c r="C189" s="55"/>
      <c r="D189" s="55"/>
      <c r="E189" s="55"/>
      <c r="F189" s="55"/>
      <c r="G189" s="70" t="s">
        <v>151</v>
      </c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2"/>
      <c r="T189" s="84"/>
      <c r="U189" s="71"/>
      <c r="V189" s="71"/>
      <c r="W189" s="71"/>
      <c r="X189" s="71"/>
      <c r="Y189" s="71"/>
      <c r="Z189" s="72"/>
      <c r="AA189" s="73">
        <v>50000</v>
      </c>
      <c r="AB189" s="73"/>
      <c r="AC189" s="73"/>
      <c r="AD189" s="73"/>
      <c r="AE189" s="73"/>
      <c r="AF189" s="73">
        <v>0</v>
      </c>
      <c r="AG189" s="73"/>
      <c r="AH189" s="73"/>
      <c r="AI189" s="73"/>
      <c r="AJ189" s="73"/>
      <c r="AK189" s="73">
        <f>IF(ISNUMBER(AA189),AA189,0)+IF(ISNUMBER(AF189),AF189,0)</f>
        <v>50000</v>
      </c>
      <c r="AL189" s="73"/>
      <c r="AM189" s="73"/>
      <c r="AN189" s="73"/>
      <c r="AO189" s="73"/>
      <c r="AP189" s="73">
        <v>50000</v>
      </c>
      <c r="AQ189" s="73"/>
      <c r="AR189" s="73"/>
      <c r="AS189" s="73"/>
      <c r="AT189" s="73"/>
      <c r="AU189" s="73">
        <v>0</v>
      </c>
      <c r="AV189" s="73"/>
      <c r="AW189" s="73"/>
      <c r="AX189" s="73"/>
      <c r="AY189" s="73"/>
      <c r="AZ189" s="73">
        <f>IF(ISNUMBER(AP189),AP189,0)+IF(ISNUMBER(AU189),AU189,0)</f>
        <v>50000</v>
      </c>
      <c r="BA189" s="73"/>
      <c r="BB189" s="73"/>
      <c r="BC189" s="73"/>
      <c r="BD189" s="73"/>
      <c r="BE189" s="73">
        <v>275000</v>
      </c>
      <c r="BF189" s="73"/>
      <c r="BG189" s="73"/>
      <c r="BH189" s="73"/>
      <c r="BI189" s="73"/>
      <c r="BJ189" s="73">
        <v>0</v>
      </c>
      <c r="BK189" s="73"/>
      <c r="BL189" s="73"/>
      <c r="BM189" s="73"/>
      <c r="BN189" s="73"/>
      <c r="BO189" s="73">
        <f>IF(ISNUMBER(BE189),BE189,0)+IF(ISNUMBER(BJ189),BJ189,0)</f>
        <v>275000</v>
      </c>
      <c r="BP189" s="73"/>
      <c r="BQ189" s="73"/>
      <c r="BR189" s="73"/>
      <c r="BS189" s="73"/>
    </row>
    <row r="190" spans="1:79" ht="12" customHeight="1" x14ac:dyDescent="0.2"/>
    <row r="191" spans="1:79" hidden="1" x14ac:dyDescent="0.2"/>
    <row r="192" spans="1:79" ht="14.25" customHeight="1" x14ac:dyDescent="0.2">
      <c r="A192" s="16" t="s">
        <v>240</v>
      </c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</row>
    <row r="194" spans="1:79" ht="15" customHeight="1" x14ac:dyDescent="0.2">
      <c r="A194" s="10" t="s">
        <v>207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  <c r="AY194" s="10"/>
      <c r="AZ194" s="10"/>
      <c r="BA194" s="10"/>
      <c r="BB194" s="10"/>
    </row>
    <row r="195" spans="1:79" ht="4.5" customHeight="1" x14ac:dyDescent="0.2"/>
    <row r="196" spans="1:79" ht="15" customHeight="1" x14ac:dyDescent="0.2">
      <c r="A196" s="18" t="s">
        <v>6</v>
      </c>
      <c r="B196" s="18"/>
      <c r="C196" s="18"/>
      <c r="D196" s="18"/>
      <c r="E196" s="18"/>
      <c r="F196" s="18"/>
      <c r="G196" s="18" t="s">
        <v>129</v>
      </c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 t="s">
        <v>13</v>
      </c>
      <c r="U196" s="18"/>
      <c r="V196" s="18"/>
      <c r="W196" s="18"/>
      <c r="X196" s="18"/>
      <c r="Y196" s="18"/>
      <c r="Z196" s="18"/>
      <c r="AA196" s="8" t="s">
        <v>229</v>
      </c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2"/>
      <c r="AM196" s="52"/>
      <c r="AN196" s="52"/>
      <c r="AO196" s="53"/>
      <c r="AP196" s="8" t="s">
        <v>234</v>
      </c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19"/>
    </row>
    <row r="197" spans="1:79" ht="32.1" customHeight="1" x14ac:dyDescent="0.2">
      <c r="A197" s="18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 t="s">
        <v>4</v>
      </c>
      <c r="AB197" s="18"/>
      <c r="AC197" s="18"/>
      <c r="AD197" s="18"/>
      <c r="AE197" s="18"/>
      <c r="AF197" s="18" t="s">
        <v>3</v>
      </c>
      <c r="AG197" s="18"/>
      <c r="AH197" s="18"/>
      <c r="AI197" s="18"/>
      <c r="AJ197" s="18"/>
      <c r="AK197" s="18" t="s">
        <v>89</v>
      </c>
      <c r="AL197" s="18"/>
      <c r="AM197" s="18"/>
      <c r="AN197" s="18"/>
      <c r="AO197" s="18"/>
      <c r="AP197" s="18" t="s">
        <v>4</v>
      </c>
      <c r="AQ197" s="18"/>
      <c r="AR197" s="18"/>
      <c r="AS197" s="18"/>
      <c r="AT197" s="18"/>
      <c r="AU197" s="18" t="s">
        <v>3</v>
      </c>
      <c r="AV197" s="18"/>
      <c r="AW197" s="18"/>
      <c r="AX197" s="18"/>
      <c r="AY197" s="18"/>
      <c r="AZ197" s="18" t="s">
        <v>96</v>
      </c>
      <c r="BA197" s="18"/>
      <c r="BB197" s="18"/>
      <c r="BC197" s="18"/>
      <c r="BD197" s="18"/>
    </row>
    <row r="198" spans="1:79" ht="15" customHeight="1" x14ac:dyDescent="0.2">
      <c r="A198" s="18">
        <v>1</v>
      </c>
      <c r="B198" s="18"/>
      <c r="C198" s="18"/>
      <c r="D198" s="18"/>
      <c r="E198" s="18"/>
      <c r="F198" s="18"/>
      <c r="G198" s="18">
        <v>2</v>
      </c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>
        <v>3</v>
      </c>
      <c r="U198" s="18"/>
      <c r="V198" s="18"/>
      <c r="W198" s="18"/>
      <c r="X198" s="18"/>
      <c r="Y198" s="18"/>
      <c r="Z198" s="18"/>
      <c r="AA198" s="18">
        <v>4</v>
      </c>
      <c r="AB198" s="18"/>
      <c r="AC198" s="18"/>
      <c r="AD198" s="18"/>
      <c r="AE198" s="18"/>
      <c r="AF198" s="18">
        <v>5</v>
      </c>
      <c r="AG198" s="18"/>
      <c r="AH198" s="18"/>
      <c r="AI198" s="18"/>
      <c r="AJ198" s="18"/>
      <c r="AK198" s="18">
        <v>6</v>
      </c>
      <c r="AL198" s="18"/>
      <c r="AM198" s="18"/>
      <c r="AN198" s="18"/>
      <c r="AO198" s="18"/>
      <c r="AP198" s="18">
        <v>7</v>
      </c>
      <c r="AQ198" s="18"/>
      <c r="AR198" s="18"/>
      <c r="AS198" s="18"/>
      <c r="AT198" s="18"/>
      <c r="AU198" s="18">
        <v>8</v>
      </c>
      <c r="AV198" s="18"/>
      <c r="AW198" s="18"/>
      <c r="AX198" s="18"/>
      <c r="AY198" s="18"/>
      <c r="AZ198" s="18">
        <v>9</v>
      </c>
      <c r="BA198" s="18"/>
      <c r="BB198" s="18"/>
      <c r="BC198" s="18"/>
      <c r="BD198" s="18"/>
    </row>
    <row r="199" spans="1:79" s="1" customFormat="1" ht="12" hidden="1" customHeight="1" x14ac:dyDescent="0.2">
      <c r="A199" s="15" t="s">
        <v>69</v>
      </c>
      <c r="B199" s="15"/>
      <c r="C199" s="15"/>
      <c r="D199" s="15"/>
      <c r="E199" s="15"/>
      <c r="F199" s="15"/>
      <c r="G199" s="47" t="s">
        <v>57</v>
      </c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 t="s">
        <v>79</v>
      </c>
      <c r="U199" s="47"/>
      <c r="V199" s="47"/>
      <c r="W199" s="47"/>
      <c r="X199" s="47"/>
      <c r="Y199" s="47"/>
      <c r="Z199" s="47"/>
      <c r="AA199" s="12" t="s">
        <v>60</v>
      </c>
      <c r="AB199" s="12"/>
      <c r="AC199" s="12"/>
      <c r="AD199" s="12"/>
      <c r="AE199" s="12"/>
      <c r="AF199" s="12" t="s">
        <v>61</v>
      </c>
      <c r="AG199" s="12"/>
      <c r="AH199" s="12"/>
      <c r="AI199" s="12"/>
      <c r="AJ199" s="12"/>
      <c r="AK199" s="34" t="s">
        <v>125</v>
      </c>
      <c r="AL199" s="34"/>
      <c r="AM199" s="34"/>
      <c r="AN199" s="34"/>
      <c r="AO199" s="34"/>
      <c r="AP199" s="12" t="s">
        <v>62</v>
      </c>
      <c r="AQ199" s="12"/>
      <c r="AR199" s="12"/>
      <c r="AS199" s="12"/>
      <c r="AT199" s="12"/>
      <c r="AU199" s="12" t="s">
        <v>63</v>
      </c>
      <c r="AV199" s="12"/>
      <c r="AW199" s="12"/>
      <c r="AX199" s="12"/>
      <c r="AY199" s="12"/>
      <c r="AZ199" s="34" t="s">
        <v>125</v>
      </c>
      <c r="BA199" s="34"/>
      <c r="BB199" s="34"/>
      <c r="BC199" s="34"/>
      <c r="BD199" s="34"/>
      <c r="CA199" s="1" t="s">
        <v>46</v>
      </c>
    </row>
    <row r="200" spans="1:79" s="69" customFormat="1" ht="45" customHeight="1" x14ac:dyDescent="0.2">
      <c r="A200" s="82">
        <v>1</v>
      </c>
      <c r="B200" s="82"/>
      <c r="C200" s="82"/>
      <c r="D200" s="82"/>
      <c r="E200" s="82"/>
      <c r="F200" s="82"/>
      <c r="G200" s="62" t="s">
        <v>194</v>
      </c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4"/>
      <c r="T200" s="83" t="s">
        <v>195</v>
      </c>
      <c r="U200" s="63"/>
      <c r="V200" s="63"/>
      <c r="W200" s="63"/>
      <c r="X200" s="63"/>
      <c r="Y200" s="63"/>
      <c r="Z200" s="64"/>
      <c r="AA200" s="65">
        <v>60000</v>
      </c>
      <c r="AB200" s="65"/>
      <c r="AC200" s="65"/>
      <c r="AD200" s="65"/>
      <c r="AE200" s="65"/>
      <c r="AF200" s="65">
        <v>0</v>
      </c>
      <c r="AG200" s="65"/>
      <c r="AH200" s="65"/>
      <c r="AI200" s="65"/>
      <c r="AJ200" s="65"/>
      <c r="AK200" s="65">
        <f>IF(ISNUMBER(AA200),AA200,0)+IF(ISNUMBER(AF200),AF200,0)</f>
        <v>60000</v>
      </c>
      <c r="AL200" s="65"/>
      <c r="AM200" s="65"/>
      <c r="AN200" s="65"/>
      <c r="AO200" s="65"/>
      <c r="AP200" s="65">
        <v>40000</v>
      </c>
      <c r="AQ200" s="65"/>
      <c r="AR200" s="65"/>
      <c r="AS200" s="65"/>
      <c r="AT200" s="65"/>
      <c r="AU200" s="65">
        <v>0</v>
      </c>
      <c r="AV200" s="65"/>
      <c r="AW200" s="65"/>
      <c r="AX200" s="65"/>
      <c r="AY200" s="65"/>
      <c r="AZ200" s="65">
        <f>IF(ISNUMBER(AP200),AP200,0)+IF(ISNUMBER(AU200),AU200,0)</f>
        <v>40000</v>
      </c>
      <c r="BA200" s="65"/>
      <c r="BB200" s="65"/>
      <c r="BC200" s="65"/>
      <c r="BD200" s="65"/>
      <c r="CA200" s="69" t="s">
        <v>47</v>
      </c>
    </row>
    <row r="201" spans="1:79" s="69" customFormat="1" ht="45" customHeight="1" x14ac:dyDescent="0.2">
      <c r="A201" s="82">
        <v>2</v>
      </c>
      <c r="B201" s="82"/>
      <c r="C201" s="82"/>
      <c r="D201" s="82"/>
      <c r="E201" s="82"/>
      <c r="F201" s="82"/>
      <c r="G201" s="62" t="s">
        <v>196</v>
      </c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4"/>
      <c r="T201" s="83" t="s">
        <v>197</v>
      </c>
      <c r="U201" s="63"/>
      <c r="V201" s="63"/>
      <c r="W201" s="63"/>
      <c r="X201" s="63"/>
      <c r="Y201" s="63"/>
      <c r="Z201" s="64"/>
      <c r="AA201" s="65">
        <v>40000</v>
      </c>
      <c r="AB201" s="65"/>
      <c r="AC201" s="65"/>
      <c r="AD201" s="65"/>
      <c r="AE201" s="65"/>
      <c r="AF201" s="65">
        <v>0</v>
      </c>
      <c r="AG201" s="65"/>
      <c r="AH201" s="65"/>
      <c r="AI201" s="65"/>
      <c r="AJ201" s="65"/>
      <c r="AK201" s="65">
        <f>IF(ISNUMBER(AA201),AA201,0)+IF(ISNUMBER(AF201),AF201,0)</f>
        <v>40000</v>
      </c>
      <c r="AL201" s="65"/>
      <c r="AM201" s="65"/>
      <c r="AN201" s="65"/>
      <c r="AO201" s="65"/>
      <c r="AP201" s="65">
        <v>60000</v>
      </c>
      <c r="AQ201" s="65"/>
      <c r="AR201" s="65"/>
      <c r="AS201" s="65"/>
      <c r="AT201" s="65"/>
      <c r="AU201" s="65">
        <v>0</v>
      </c>
      <c r="AV201" s="65"/>
      <c r="AW201" s="65"/>
      <c r="AX201" s="65"/>
      <c r="AY201" s="65"/>
      <c r="AZ201" s="65">
        <f>IF(ISNUMBER(AP201),AP201,0)+IF(ISNUMBER(AU201),AU201,0)</f>
        <v>60000</v>
      </c>
      <c r="BA201" s="65"/>
      <c r="BB201" s="65"/>
      <c r="BC201" s="65"/>
      <c r="BD201" s="65"/>
    </row>
    <row r="202" spans="1:79" s="4" customFormat="1" ht="12.75" customHeight="1" x14ac:dyDescent="0.2">
      <c r="A202" s="55"/>
      <c r="B202" s="55"/>
      <c r="C202" s="55"/>
      <c r="D202" s="55"/>
      <c r="E202" s="55"/>
      <c r="F202" s="55"/>
      <c r="G202" s="70" t="s">
        <v>151</v>
      </c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2"/>
      <c r="T202" s="84"/>
      <c r="U202" s="71"/>
      <c r="V202" s="71"/>
      <c r="W202" s="71"/>
      <c r="X202" s="71"/>
      <c r="Y202" s="71"/>
      <c r="Z202" s="72"/>
      <c r="AA202" s="73">
        <v>100000</v>
      </c>
      <c r="AB202" s="73"/>
      <c r="AC202" s="73"/>
      <c r="AD202" s="73"/>
      <c r="AE202" s="73"/>
      <c r="AF202" s="73">
        <v>0</v>
      </c>
      <c r="AG202" s="73"/>
      <c r="AH202" s="73"/>
      <c r="AI202" s="73"/>
      <c r="AJ202" s="73"/>
      <c r="AK202" s="73">
        <f>IF(ISNUMBER(AA202),AA202,0)+IF(ISNUMBER(AF202),AF202,0)</f>
        <v>100000</v>
      </c>
      <c r="AL202" s="73"/>
      <c r="AM202" s="73"/>
      <c r="AN202" s="73"/>
      <c r="AO202" s="73"/>
      <c r="AP202" s="73">
        <v>100000</v>
      </c>
      <c r="AQ202" s="73"/>
      <c r="AR202" s="73"/>
      <c r="AS202" s="73"/>
      <c r="AT202" s="73"/>
      <c r="AU202" s="73">
        <v>0</v>
      </c>
      <c r="AV202" s="73"/>
      <c r="AW202" s="73"/>
      <c r="AX202" s="73"/>
      <c r="AY202" s="73"/>
      <c r="AZ202" s="73">
        <f>IF(ISNUMBER(AP202),AP202,0)+IF(ISNUMBER(AU202),AU202,0)</f>
        <v>100000</v>
      </c>
      <c r="BA202" s="73"/>
      <c r="BB202" s="73"/>
      <c r="BC202" s="73"/>
      <c r="BD202" s="73"/>
    </row>
    <row r="204" spans="1:79" ht="14.25" customHeight="1" x14ac:dyDescent="0.2">
      <c r="A204" s="16" t="s">
        <v>241</v>
      </c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</row>
    <row r="205" spans="1:79" ht="5.25" customHeight="1" x14ac:dyDescent="0.2"/>
    <row r="206" spans="1:79" ht="15" customHeight="1" x14ac:dyDescent="0.2">
      <c r="A206" s="10" t="s">
        <v>207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  <c r="AU206" s="10"/>
      <c r="AV206" s="10"/>
      <c r="AW206" s="10"/>
      <c r="AX206" s="10"/>
      <c r="AY206" s="10"/>
      <c r="AZ206" s="10"/>
      <c r="BA206" s="10"/>
      <c r="BB206" s="10"/>
      <c r="BC206" s="10"/>
      <c r="BD206" s="10"/>
      <c r="BE206" s="10"/>
      <c r="BF206" s="10"/>
      <c r="BG206" s="10"/>
      <c r="BH206" s="10"/>
      <c r="BI206" s="10"/>
      <c r="BJ206" s="10"/>
      <c r="BK206" s="10"/>
      <c r="BL206" s="10"/>
    </row>
    <row r="208" spans="1:79" ht="23.1" customHeight="1" x14ac:dyDescent="0.2">
      <c r="A208" s="18" t="s">
        <v>131</v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22" t="s">
        <v>132</v>
      </c>
      <c r="O208" s="23"/>
      <c r="P208" s="23"/>
      <c r="Q208" s="23"/>
      <c r="R208" s="23"/>
      <c r="S208" s="23"/>
      <c r="T208" s="23"/>
      <c r="U208" s="24"/>
      <c r="V208" s="22" t="s">
        <v>133</v>
      </c>
      <c r="W208" s="23"/>
      <c r="X208" s="23"/>
      <c r="Y208" s="24"/>
      <c r="Z208" s="8" t="s">
        <v>208</v>
      </c>
      <c r="AA208" s="9"/>
      <c r="AB208" s="9"/>
      <c r="AC208" s="9"/>
      <c r="AD208" s="9"/>
      <c r="AE208" s="9"/>
      <c r="AF208" s="9"/>
      <c r="AG208" s="19"/>
      <c r="AH208" s="8" t="s">
        <v>211</v>
      </c>
      <c r="AI208" s="9"/>
      <c r="AJ208" s="9"/>
      <c r="AK208" s="9"/>
      <c r="AL208" s="9"/>
      <c r="AM208" s="9"/>
      <c r="AN208" s="9"/>
      <c r="AO208" s="19"/>
      <c r="AP208" s="8" t="s">
        <v>218</v>
      </c>
      <c r="AQ208" s="9"/>
      <c r="AR208" s="9"/>
      <c r="AS208" s="9"/>
      <c r="AT208" s="9"/>
      <c r="AU208" s="9"/>
      <c r="AV208" s="9"/>
      <c r="AW208" s="9"/>
      <c r="AX208" s="8" t="s">
        <v>229</v>
      </c>
      <c r="AY208" s="9"/>
      <c r="AZ208" s="9"/>
      <c r="BA208" s="9"/>
      <c r="BB208" s="9"/>
      <c r="BC208" s="9"/>
      <c r="BD208" s="9"/>
      <c r="BE208" s="19"/>
      <c r="BF208" s="8" t="s">
        <v>234</v>
      </c>
      <c r="BG208" s="9"/>
      <c r="BH208" s="9"/>
      <c r="BI208" s="9"/>
      <c r="BJ208" s="9"/>
      <c r="BK208" s="9"/>
      <c r="BL208" s="9"/>
      <c r="BM208" s="19"/>
    </row>
    <row r="209" spans="1:79" ht="95.25" customHeight="1" x14ac:dyDescent="0.2">
      <c r="A209" s="18"/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25"/>
      <c r="O209" s="26"/>
      <c r="P209" s="26"/>
      <c r="Q209" s="26"/>
      <c r="R209" s="26"/>
      <c r="S209" s="26"/>
      <c r="T209" s="26"/>
      <c r="U209" s="27"/>
      <c r="V209" s="25"/>
      <c r="W209" s="26"/>
      <c r="X209" s="26"/>
      <c r="Y209" s="27"/>
      <c r="Z209" s="48" t="s">
        <v>136</v>
      </c>
      <c r="AA209" s="48"/>
      <c r="AB209" s="48"/>
      <c r="AC209" s="48"/>
      <c r="AD209" s="48" t="s">
        <v>137</v>
      </c>
      <c r="AE209" s="48"/>
      <c r="AF209" s="48"/>
      <c r="AG209" s="48"/>
      <c r="AH209" s="48" t="s">
        <v>136</v>
      </c>
      <c r="AI209" s="48"/>
      <c r="AJ209" s="48"/>
      <c r="AK209" s="48"/>
      <c r="AL209" s="48" t="s">
        <v>137</v>
      </c>
      <c r="AM209" s="48"/>
      <c r="AN209" s="48"/>
      <c r="AO209" s="48"/>
      <c r="AP209" s="48" t="s">
        <v>136</v>
      </c>
      <c r="AQ209" s="48"/>
      <c r="AR209" s="48"/>
      <c r="AS209" s="48"/>
      <c r="AT209" s="48" t="s">
        <v>137</v>
      </c>
      <c r="AU209" s="48"/>
      <c r="AV209" s="48"/>
      <c r="AW209" s="48"/>
      <c r="AX209" s="48" t="s">
        <v>136</v>
      </c>
      <c r="AY209" s="48"/>
      <c r="AZ209" s="48"/>
      <c r="BA209" s="48"/>
      <c r="BB209" s="48" t="s">
        <v>137</v>
      </c>
      <c r="BC209" s="48"/>
      <c r="BD209" s="48"/>
      <c r="BE209" s="48"/>
      <c r="BF209" s="48" t="s">
        <v>136</v>
      </c>
      <c r="BG209" s="48"/>
      <c r="BH209" s="48"/>
      <c r="BI209" s="48"/>
      <c r="BJ209" s="48" t="s">
        <v>137</v>
      </c>
      <c r="BK209" s="48"/>
      <c r="BL209" s="48"/>
      <c r="BM209" s="48"/>
    </row>
    <row r="210" spans="1:79" ht="15" customHeight="1" x14ac:dyDescent="0.2">
      <c r="A210" s="18">
        <v>1</v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8">
        <v>2</v>
      </c>
      <c r="O210" s="9"/>
      <c r="P210" s="9"/>
      <c r="Q210" s="9"/>
      <c r="R210" s="9"/>
      <c r="S210" s="9"/>
      <c r="T210" s="9"/>
      <c r="U210" s="19"/>
      <c r="V210" s="8">
        <v>3</v>
      </c>
      <c r="W210" s="9"/>
      <c r="X210" s="9"/>
      <c r="Y210" s="19"/>
      <c r="Z210" s="18">
        <v>4</v>
      </c>
      <c r="AA210" s="18"/>
      <c r="AB210" s="18"/>
      <c r="AC210" s="18"/>
      <c r="AD210" s="18">
        <v>5</v>
      </c>
      <c r="AE210" s="18"/>
      <c r="AF210" s="18"/>
      <c r="AG210" s="18"/>
      <c r="AH210" s="18">
        <v>6</v>
      </c>
      <c r="AI210" s="18"/>
      <c r="AJ210" s="18"/>
      <c r="AK210" s="18"/>
      <c r="AL210" s="18">
        <v>7</v>
      </c>
      <c r="AM210" s="18"/>
      <c r="AN210" s="18"/>
      <c r="AO210" s="18"/>
      <c r="AP210" s="18">
        <v>8</v>
      </c>
      <c r="AQ210" s="18"/>
      <c r="AR210" s="18"/>
      <c r="AS210" s="18"/>
      <c r="AT210" s="18">
        <v>9</v>
      </c>
      <c r="AU210" s="18"/>
      <c r="AV210" s="18"/>
      <c r="AW210" s="18"/>
      <c r="AX210" s="18">
        <v>10</v>
      </c>
      <c r="AY210" s="18"/>
      <c r="AZ210" s="18"/>
      <c r="BA210" s="18"/>
      <c r="BB210" s="18">
        <v>11</v>
      </c>
      <c r="BC210" s="18"/>
      <c r="BD210" s="18"/>
      <c r="BE210" s="18"/>
      <c r="BF210" s="18">
        <v>12</v>
      </c>
      <c r="BG210" s="18"/>
      <c r="BH210" s="18"/>
      <c r="BI210" s="18"/>
      <c r="BJ210" s="18">
        <v>13</v>
      </c>
      <c r="BK210" s="18"/>
      <c r="BL210" s="18"/>
      <c r="BM210" s="18"/>
    </row>
    <row r="211" spans="1:79" s="1" customFormat="1" ht="12" hidden="1" customHeight="1" x14ac:dyDescent="0.2">
      <c r="A211" s="47" t="s">
        <v>149</v>
      </c>
      <c r="B211" s="47"/>
      <c r="C211" s="47"/>
      <c r="D211" s="47"/>
      <c r="E211" s="47"/>
      <c r="F211" s="47"/>
      <c r="G211" s="47"/>
      <c r="H211" s="47"/>
      <c r="I211" s="47"/>
      <c r="J211" s="47"/>
      <c r="K211" s="47"/>
      <c r="L211" s="47"/>
      <c r="M211" s="47"/>
      <c r="N211" s="6" t="s">
        <v>134</v>
      </c>
      <c r="O211" s="7"/>
      <c r="P211" s="7"/>
      <c r="Q211" s="7"/>
      <c r="R211" s="7"/>
      <c r="S211" s="7"/>
      <c r="T211" s="7"/>
      <c r="U211" s="13"/>
      <c r="V211" s="6" t="s">
        <v>135</v>
      </c>
      <c r="W211" s="7"/>
      <c r="X211" s="7"/>
      <c r="Y211" s="13"/>
      <c r="Z211" s="12" t="s">
        <v>65</v>
      </c>
      <c r="AA211" s="12"/>
      <c r="AB211" s="12"/>
      <c r="AC211" s="12"/>
      <c r="AD211" s="12" t="s">
        <v>66</v>
      </c>
      <c r="AE211" s="12"/>
      <c r="AF211" s="12"/>
      <c r="AG211" s="12"/>
      <c r="AH211" s="12" t="s">
        <v>67</v>
      </c>
      <c r="AI211" s="12"/>
      <c r="AJ211" s="12"/>
      <c r="AK211" s="12"/>
      <c r="AL211" s="12" t="s">
        <v>68</v>
      </c>
      <c r="AM211" s="12"/>
      <c r="AN211" s="12"/>
      <c r="AO211" s="12"/>
      <c r="AP211" s="12" t="s">
        <v>58</v>
      </c>
      <c r="AQ211" s="12"/>
      <c r="AR211" s="12"/>
      <c r="AS211" s="12"/>
      <c r="AT211" s="12" t="s">
        <v>59</v>
      </c>
      <c r="AU211" s="12"/>
      <c r="AV211" s="12"/>
      <c r="AW211" s="12"/>
      <c r="AX211" s="12" t="s">
        <v>60</v>
      </c>
      <c r="AY211" s="12"/>
      <c r="AZ211" s="12"/>
      <c r="BA211" s="12"/>
      <c r="BB211" s="12" t="s">
        <v>61</v>
      </c>
      <c r="BC211" s="12"/>
      <c r="BD211" s="12"/>
      <c r="BE211" s="12"/>
      <c r="BF211" s="12" t="s">
        <v>62</v>
      </c>
      <c r="BG211" s="12"/>
      <c r="BH211" s="12"/>
      <c r="BI211" s="12"/>
      <c r="BJ211" s="12" t="s">
        <v>63</v>
      </c>
      <c r="BK211" s="12"/>
      <c r="BL211" s="12"/>
      <c r="BM211" s="12"/>
      <c r="CA211" s="1" t="s">
        <v>48</v>
      </c>
    </row>
    <row r="212" spans="1:79" s="4" customFormat="1" ht="12.75" customHeight="1" x14ac:dyDescent="0.2">
      <c r="A212" s="85" t="s">
        <v>151</v>
      </c>
      <c r="B212" s="85"/>
      <c r="C212" s="85"/>
      <c r="D212" s="85"/>
      <c r="E212" s="85"/>
      <c r="F212" s="85"/>
      <c r="G212" s="85"/>
      <c r="H212" s="85"/>
      <c r="I212" s="85"/>
      <c r="J212" s="85"/>
      <c r="K212" s="85"/>
      <c r="L212" s="85"/>
      <c r="M212" s="85"/>
      <c r="N212" s="56"/>
      <c r="O212" s="57"/>
      <c r="P212" s="57"/>
      <c r="Q212" s="57"/>
      <c r="R212" s="57"/>
      <c r="S212" s="57"/>
      <c r="T212" s="57"/>
      <c r="U212" s="58"/>
      <c r="V212" s="86"/>
      <c r="W212" s="87"/>
      <c r="X212" s="87"/>
      <c r="Y212" s="88"/>
      <c r="Z212" s="89"/>
      <c r="AA212" s="89"/>
      <c r="AB212" s="89"/>
      <c r="AC212" s="89"/>
      <c r="AD212" s="89"/>
      <c r="AE212" s="89"/>
      <c r="AF212" s="89"/>
      <c r="AG212" s="89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CA212" s="4" t="s">
        <v>49</v>
      </c>
    </row>
    <row r="213" spans="1:79" ht="12" customHeight="1" x14ac:dyDescent="0.2"/>
    <row r="214" spans="1:79" hidden="1" x14ac:dyDescent="0.2"/>
    <row r="215" spans="1:79" ht="35.25" customHeight="1" x14ac:dyDescent="0.2">
      <c r="A215" s="16" t="s">
        <v>242</v>
      </c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</row>
    <row r="216" spans="1:79" ht="3.75" customHeight="1" x14ac:dyDescent="0.2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  <c r="P216" s="44"/>
      <c r="Q216" s="44"/>
      <c r="R216" s="44"/>
      <c r="S216" s="44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 s="44"/>
      <c r="AL216" s="44"/>
      <c r="AM216" s="44"/>
      <c r="AN216" s="44"/>
      <c r="AO216" s="44"/>
      <c r="AP216" s="44"/>
      <c r="AQ216" s="44"/>
      <c r="AR216" s="44"/>
      <c r="AS216" s="44"/>
      <c r="AT216" s="44"/>
      <c r="AU216" s="44"/>
      <c r="AV216" s="44"/>
      <c r="AW216" s="44"/>
      <c r="AX216" s="44"/>
      <c r="AY216" s="44"/>
      <c r="AZ216" s="44"/>
      <c r="BA216" s="44"/>
      <c r="BB216" s="44"/>
      <c r="BC216" s="44"/>
      <c r="BD216" s="44"/>
      <c r="BE216" s="44"/>
      <c r="BF216" s="44"/>
      <c r="BG216" s="44"/>
      <c r="BH216" s="44"/>
      <c r="BI216" s="44"/>
      <c r="BJ216" s="44"/>
      <c r="BK216" s="44"/>
      <c r="BL216" s="44"/>
    </row>
    <row r="217" spans="1:79" hidden="1" x14ac:dyDescent="0.2"/>
    <row r="218" spans="1:79" ht="24.75" customHeight="1" x14ac:dyDescent="0.2">
      <c r="A218" s="20" t="s">
        <v>225</v>
      </c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</row>
    <row r="219" spans="1:79" hidden="1" x14ac:dyDescent="0.2"/>
    <row r="220" spans="1:79" ht="14.25" customHeight="1" x14ac:dyDescent="0.2">
      <c r="A220" s="16" t="s">
        <v>209</v>
      </c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F220" s="16"/>
      <c r="AG220" s="16"/>
      <c r="AH220" s="16"/>
      <c r="AI220" s="16"/>
      <c r="AJ220" s="16"/>
      <c r="AK220" s="16"/>
      <c r="AL220" s="16"/>
      <c r="AM220" s="16"/>
      <c r="AN220" s="16"/>
      <c r="AO220" s="16"/>
      <c r="AP220" s="16"/>
      <c r="AQ220" s="16"/>
      <c r="AR220" s="16"/>
      <c r="AS220" s="16"/>
      <c r="AT220" s="16"/>
      <c r="AU220" s="16"/>
      <c r="AV220" s="16"/>
      <c r="AW220" s="16"/>
      <c r="AX220" s="16"/>
      <c r="AY220" s="16"/>
      <c r="AZ220" s="16"/>
      <c r="BA220" s="16"/>
      <c r="BB220" s="16"/>
      <c r="BC220" s="16"/>
      <c r="BD220" s="16"/>
      <c r="BE220" s="16"/>
      <c r="BF220" s="16"/>
      <c r="BG220" s="16"/>
      <c r="BH220" s="16"/>
      <c r="BI220" s="16"/>
      <c r="BJ220" s="16"/>
      <c r="BK220" s="16"/>
      <c r="BL220" s="16"/>
    </row>
    <row r="221" spans="1:79" ht="15" customHeight="1" x14ac:dyDescent="0.2">
      <c r="A221" s="10" t="s">
        <v>207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</row>
    <row r="223" spans="1:79" ht="42.95" customHeight="1" x14ac:dyDescent="0.2">
      <c r="A223" s="48" t="s">
        <v>138</v>
      </c>
      <c r="B223" s="48"/>
      <c r="C223" s="48"/>
      <c r="D223" s="48"/>
      <c r="E223" s="48"/>
      <c r="F223" s="48"/>
      <c r="G223" s="18" t="s">
        <v>19</v>
      </c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 t="s">
        <v>15</v>
      </c>
      <c r="U223" s="18"/>
      <c r="V223" s="18"/>
      <c r="W223" s="18"/>
      <c r="X223" s="18"/>
      <c r="Y223" s="18"/>
      <c r="Z223" s="18" t="s">
        <v>14</v>
      </c>
      <c r="AA223" s="18"/>
      <c r="AB223" s="18"/>
      <c r="AC223" s="18"/>
      <c r="AD223" s="18"/>
      <c r="AE223" s="18" t="s">
        <v>139</v>
      </c>
      <c r="AF223" s="18"/>
      <c r="AG223" s="18"/>
      <c r="AH223" s="18"/>
      <c r="AI223" s="18"/>
      <c r="AJ223" s="18"/>
      <c r="AK223" s="18" t="s">
        <v>140</v>
      </c>
      <c r="AL223" s="18"/>
      <c r="AM223" s="18"/>
      <c r="AN223" s="18"/>
      <c r="AO223" s="18"/>
      <c r="AP223" s="18"/>
      <c r="AQ223" s="18" t="s">
        <v>141</v>
      </c>
      <c r="AR223" s="18"/>
      <c r="AS223" s="18"/>
      <c r="AT223" s="18"/>
      <c r="AU223" s="18"/>
      <c r="AV223" s="18"/>
      <c r="AW223" s="18" t="s">
        <v>98</v>
      </c>
      <c r="AX223" s="18"/>
      <c r="AY223" s="18"/>
      <c r="AZ223" s="18"/>
      <c r="BA223" s="18"/>
      <c r="BB223" s="18"/>
      <c r="BC223" s="18"/>
      <c r="BD223" s="18"/>
      <c r="BE223" s="18"/>
      <c r="BF223" s="18"/>
      <c r="BG223" s="18" t="s">
        <v>142</v>
      </c>
      <c r="BH223" s="18"/>
      <c r="BI223" s="18"/>
      <c r="BJ223" s="18"/>
      <c r="BK223" s="18"/>
      <c r="BL223" s="18"/>
    </row>
    <row r="224" spans="1:79" ht="39.950000000000003" customHeight="1" x14ac:dyDescent="0.2">
      <c r="A224" s="48"/>
      <c r="B224" s="48"/>
      <c r="C224" s="48"/>
      <c r="D224" s="48"/>
      <c r="E224" s="48"/>
      <c r="F224" s="4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 t="s">
        <v>17</v>
      </c>
      <c r="AX224" s="18"/>
      <c r="AY224" s="18"/>
      <c r="AZ224" s="18"/>
      <c r="BA224" s="18"/>
      <c r="BB224" s="18" t="s">
        <v>16</v>
      </c>
      <c r="BC224" s="18"/>
      <c r="BD224" s="18"/>
      <c r="BE224" s="18"/>
      <c r="BF224" s="18"/>
      <c r="BG224" s="18"/>
      <c r="BH224" s="18"/>
      <c r="BI224" s="18"/>
      <c r="BJ224" s="18"/>
      <c r="BK224" s="18"/>
      <c r="BL224" s="18"/>
    </row>
    <row r="225" spans="1:79" ht="15" customHeight="1" x14ac:dyDescent="0.2">
      <c r="A225" s="18">
        <v>1</v>
      </c>
      <c r="B225" s="18"/>
      <c r="C225" s="18"/>
      <c r="D225" s="18"/>
      <c r="E225" s="18"/>
      <c r="F225" s="18"/>
      <c r="G225" s="18">
        <v>2</v>
      </c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>
        <v>3</v>
      </c>
      <c r="U225" s="18"/>
      <c r="V225" s="18"/>
      <c r="W225" s="18"/>
      <c r="X225" s="18"/>
      <c r="Y225" s="18"/>
      <c r="Z225" s="18">
        <v>4</v>
      </c>
      <c r="AA225" s="18"/>
      <c r="AB225" s="18"/>
      <c r="AC225" s="18"/>
      <c r="AD225" s="18"/>
      <c r="AE225" s="18">
        <v>5</v>
      </c>
      <c r="AF225" s="18"/>
      <c r="AG225" s="18"/>
      <c r="AH225" s="18"/>
      <c r="AI225" s="18"/>
      <c r="AJ225" s="18"/>
      <c r="AK225" s="18">
        <v>6</v>
      </c>
      <c r="AL225" s="18"/>
      <c r="AM225" s="18"/>
      <c r="AN225" s="18"/>
      <c r="AO225" s="18"/>
      <c r="AP225" s="18"/>
      <c r="AQ225" s="18">
        <v>7</v>
      </c>
      <c r="AR225" s="18"/>
      <c r="AS225" s="18"/>
      <c r="AT225" s="18"/>
      <c r="AU225" s="18"/>
      <c r="AV225" s="18"/>
      <c r="AW225" s="18">
        <v>8</v>
      </c>
      <c r="AX225" s="18"/>
      <c r="AY225" s="18"/>
      <c r="AZ225" s="18"/>
      <c r="BA225" s="18"/>
      <c r="BB225" s="18">
        <v>9</v>
      </c>
      <c r="BC225" s="18"/>
      <c r="BD225" s="18"/>
      <c r="BE225" s="18"/>
      <c r="BF225" s="18"/>
      <c r="BG225" s="18">
        <v>10</v>
      </c>
      <c r="BH225" s="18"/>
      <c r="BI225" s="18"/>
      <c r="BJ225" s="18"/>
      <c r="BK225" s="18"/>
      <c r="BL225" s="18"/>
    </row>
    <row r="226" spans="1:79" s="1" customFormat="1" ht="12" hidden="1" customHeight="1" x14ac:dyDescent="0.2">
      <c r="A226" s="15" t="s">
        <v>64</v>
      </c>
      <c r="B226" s="15"/>
      <c r="C226" s="15"/>
      <c r="D226" s="15"/>
      <c r="E226" s="15"/>
      <c r="F226" s="15"/>
      <c r="G226" s="47" t="s">
        <v>57</v>
      </c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12" t="s">
        <v>80</v>
      </c>
      <c r="U226" s="12"/>
      <c r="V226" s="12"/>
      <c r="W226" s="12"/>
      <c r="X226" s="12"/>
      <c r="Y226" s="12"/>
      <c r="Z226" s="12" t="s">
        <v>81</v>
      </c>
      <c r="AA226" s="12"/>
      <c r="AB226" s="12"/>
      <c r="AC226" s="12"/>
      <c r="AD226" s="12"/>
      <c r="AE226" s="12" t="s">
        <v>82</v>
      </c>
      <c r="AF226" s="12"/>
      <c r="AG226" s="12"/>
      <c r="AH226" s="12"/>
      <c r="AI226" s="12"/>
      <c r="AJ226" s="12"/>
      <c r="AK226" s="12" t="s">
        <v>83</v>
      </c>
      <c r="AL226" s="12"/>
      <c r="AM226" s="12"/>
      <c r="AN226" s="12"/>
      <c r="AO226" s="12"/>
      <c r="AP226" s="12"/>
      <c r="AQ226" s="54" t="s">
        <v>100</v>
      </c>
      <c r="AR226" s="12"/>
      <c r="AS226" s="12"/>
      <c r="AT226" s="12"/>
      <c r="AU226" s="12"/>
      <c r="AV226" s="12"/>
      <c r="AW226" s="12" t="s">
        <v>84</v>
      </c>
      <c r="AX226" s="12"/>
      <c r="AY226" s="12"/>
      <c r="AZ226" s="12"/>
      <c r="BA226" s="12"/>
      <c r="BB226" s="12" t="s">
        <v>85</v>
      </c>
      <c r="BC226" s="12"/>
      <c r="BD226" s="12"/>
      <c r="BE226" s="12"/>
      <c r="BF226" s="12"/>
      <c r="BG226" s="54" t="s">
        <v>101</v>
      </c>
      <c r="BH226" s="12"/>
      <c r="BI226" s="12"/>
      <c r="BJ226" s="12"/>
      <c r="BK226" s="12"/>
      <c r="BL226" s="12"/>
      <c r="CA226" s="1" t="s">
        <v>50</v>
      </c>
    </row>
    <row r="227" spans="1:79" s="4" customFormat="1" ht="12.75" customHeight="1" x14ac:dyDescent="0.2">
      <c r="A227" s="55"/>
      <c r="B227" s="55"/>
      <c r="C227" s="55"/>
      <c r="D227" s="55"/>
      <c r="E227" s="55"/>
      <c r="F227" s="55"/>
      <c r="G227" s="70" t="s">
        <v>151</v>
      </c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2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>
        <f>IF(ISNUMBER(AK227),AK227,0)-IF(ISNUMBER(AE227),AE227,0)</f>
        <v>0</v>
      </c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>
        <f>IF(ISNUMBER(Z227),Z227,0)+IF(ISNUMBER(AK227),AK227,0)</f>
        <v>0</v>
      </c>
      <c r="BH227" s="73"/>
      <c r="BI227" s="73"/>
      <c r="BJ227" s="73"/>
      <c r="BK227" s="73"/>
      <c r="BL227" s="73"/>
      <c r="CA227" s="4" t="s">
        <v>51</v>
      </c>
    </row>
    <row r="229" spans="1:79" ht="14.25" customHeight="1" x14ac:dyDescent="0.2">
      <c r="A229" s="16" t="s">
        <v>226</v>
      </c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F229" s="16"/>
      <c r="AG229" s="16"/>
      <c r="AH229" s="16"/>
      <c r="AI229" s="16"/>
      <c r="AJ229" s="16"/>
      <c r="AK229" s="16"/>
      <c r="AL229" s="16"/>
      <c r="AM229" s="16"/>
      <c r="AN229" s="16"/>
      <c r="AO229" s="16"/>
      <c r="AP229" s="16"/>
      <c r="AQ229" s="16"/>
      <c r="AR229" s="16"/>
      <c r="AS229" s="16"/>
      <c r="AT229" s="16"/>
      <c r="AU229" s="16"/>
      <c r="AV229" s="16"/>
      <c r="AW229" s="16"/>
      <c r="AX229" s="16"/>
      <c r="AY229" s="16"/>
      <c r="AZ229" s="16"/>
      <c r="BA229" s="16"/>
      <c r="BB229" s="16"/>
      <c r="BC229" s="16"/>
      <c r="BD229" s="16"/>
      <c r="BE229" s="16"/>
      <c r="BF229" s="16"/>
      <c r="BG229" s="16"/>
      <c r="BH229" s="16"/>
      <c r="BI229" s="16"/>
      <c r="BJ229" s="16"/>
      <c r="BK229" s="16"/>
      <c r="BL229" s="16"/>
    </row>
    <row r="230" spans="1:79" ht="15" customHeight="1" x14ac:dyDescent="0.2">
      <c r="A230" s="10" t="s">
        <v>207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  <c r="AU230" s="10"/>
      <c r="AV230" s="10"/>
      <c r="AW230" s="10"/>
      <c r="AX230" s="10"/>
      <c r="AY230" s="10"/>
      <c r="AZ230" s="10"/>
      <c r="BA230" s="10"/>
      <c r="BB230" s="10"/>
      <c r="BC230" s="10"/>
      <c r="BD230" s="10"/>
      <c r="BE230" s="10"/>
      <c r="BF230" s="10"/>
      <c r="BG230" s="10"/>
      <c r="BH230" s="10"/>
      <c r="BI230" s="10"/>
      <c r="BJ230" s="10"/>
      <c r="BK230" s="10"/>
      <c r="BL230" s="10"/>
    </row>
    <row r="232" spans="1:79" ht="18" customHeight="1" x14ac:dyDescent="0.2">
      <c r="A232" s="18" t="s">
        <v>138</v>
      </c>
      <c r="B232" s="18"/>
      <c r="C232" s="18"/>
      <c r="D232" s="18"/>
      <c r="E232" s="18"/>
      <c r="F232" s="18"/>
      <c r="G232" s="18" t="s">
        <v>19</v>
      </c>
      <c r="H232" s="18"/>
      <c r="I232" s="18"/>
      <c r="J232" s="18"/>
      <c r="K232" s="18"/>
      <c r="L232" s="18"/>
      <c r="M232" s="18"/>
      <c r="N232" s="18"/>
      <c r="O232" s="18"/>
      <c r="P232" s="18"/>
      <c r="Q232" s="18" t="s">
        <v>213</v>
      </c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 t="s">
        <v>223</v>
      </c>
      <c r="AP232" s="18"/>
      <c r="AQ232" s="18"/>
      <c r="AR232" s="18"/>
      <c r="AS232" s="18"/>
      <c r="AT232" s="18"/>
      <c r="AU232" s="18"/>
      <c r="AV232" s="18"/>
      <c r="AW232" s="18"/>
      <c r="AX232" s="18"/>
      <c r="AY232" s="18"/>
      <c r="AZ232" s="18"/>
      <c r="BA232" s="18"/>
      <c r="BB232" s="18"/>
      <c r="BC232" s="18"/>
      <c r="BD232" s="18"/>
      <c r="BE232" s="18"/>
      <c r="BF232" s="18"/>
      <c r="BG232" s="18"/>
      <c r="BH232" s="18"/>
      <c r="BI232" s="18"/>
      <c r="BJ232" s="18"/>
      <c r="BK232" s="18"/>
      <c r="BL232" s="18"/>
    </row>
    <row r="233" spans="1:79" ht="42.95" customHeight="1" x14ac:dyDescent="0.2">
      <c r="A233" s="18"/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 t="s">
        <v>143</v>
      </c>
      <c r="R233" s="18"/>
      <c r="S233" s="18"/>
      <c r="T233" s="18"/>
      <c r="U233" s="18"/>
      <c r="V233" s="48" t="s">
        <v>144</v>
      </c>
      <c r="W233" s="48"/>
      <c r="X233" s="48"/>
      <c r="Y233" s="48"/>
      <c r="Z233" s="18" t="s">
        <v>145</v>
      </c>
      <c r="AA233" s="18"/>
      <c r="AB233" s="18"/>
      <c r="AC233" s="18"/>
      <c r="AD233" s="18"/>
      <c r="AE233" s="18"/>
      <c r="AF233" s="18"/>
      <c r="AG233" s="18"/>
      <c r="AH233" s="18"/>
      <c r="AI233" s="18"/>
      <c r="AJ233" s="18" t="s">
        <v>146</v>
      </c>
      <c r="AK233" s="18"/>
      <c r="AL233" s="18"/>
      <c r="AM233" s="18"/>
      <c r="AN233" s="18"/>
      <c r="AO233" s="18" t="s">
        <v>20</v>
      </c>
      <c r="AP233" s="18"/>
      <c r="AQ233" s="18"/>
      <c r="AR233" s="18"/>
      <c r="AS233" s="18"/>
      <c r="AT233" s="48" t="s">
        <v>147</v>
      </c>
      <c r="AU233" s="48"/>
      <c r="AV233" s="48"/>
      <c r="AW233" s="48"/>
      <c r="AX233" s="18" t="s">
        <v>145</v>
      </c>
      <c r="AY233" s="18"/>
      <c r="AZ233" s="18"/>
      <c r="BA233" s="18"/>
      <c r="BB233" s="18"/>
      <c r="BC233" s="18"/>
      <c r="BD233" s="18"/>
      <c r="BE233" s="18"/>
      <c r="BF233" s="18"/>
      <c r="BG233" s="18"/>
      <c r="BH233" s="18" t="s">
        <v>148</v>
      </c>
      <c r="BI233" s="18"/>
      <c r="BJ233" s="18"/>
      <c r="BK233" s="18"/>
      <c r="BL233" s="18"/>
    </row>
    <row r="234" spans="1:79" ht="63" customHeight="1" x14ac:dyDescent="0.2">
      <c r="A234" s="18"/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48"/>
      <c r="W234" s="48"/>
      <c r="X234" s="48"/>
      <c r="Y234" s="48"/>
      <c r="Z234" s="18" t="s">
        <v>17</v>
      </c>
      <c r="AA234" s="18"/>
      <c r="AB234" s="18"/>
      <c r="AC234" s="18"/>
      <c r="AD234" s="18"/>
      <c r="AE234" s="18" t="s">
        <v>16</v>
      </c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48"/>
      <c r="AU234" s="48"/>
      <c r="AV234" s="48"/>
      <c r="AW234" s="48"/>
      <c r="AX234" s="18" t="s">
        <v>17</v>
      </c>
      <c r="AY234" s="18"/>
      <c r="AZ234" s="18"/>
      <c r="BA234" s="18"/>
      <c r="BB234" s="18"/>
      <c r="BC234" s="18" t="s">
        <v>16</v>
      </c>
      <c r="BD234" s="18"/>
      <c r="BE234" s="18"/>
      <c r="BF234" s="18"/>
      <c r="BG234" s="18"/>
      <c r="BH234" s="18"/>
      <c r="BI234" s="18"/>
      <c r="BJ234" s="18"/>
      <c r="BK234" s="18"/>
      <c r="BL234" s="18"/>
    </row>
    <row r="235" spans="1:79" ht="15" customHeight="1" x14ac:dyDescent="0.2">
      <c r="A235" s="18">
        <v>1</v>
      </c>
      <c r="B235" s="18"/>
      <c r="C235" s="18"/>
      <c r="D235" s="18"/>
      <c r="E235" s="18"/>
      <c r="F235" s="18"/>
      <c r="G235" s="18">
        <v>2</v>
      </c>
      <c r="H235" s="18"/>
      <c r="I235" s="18"/>
      <c r="J235" s="18"/>
      <c r="K235" s="18"/>
      <c r="L235" s="18"/>
      <c r="M235" s="18"/>
      <c r="N235" s="18"/>
      <c r="O235" s="18"/>
      <c r="P235" s="18"/>
      <c r="Q235" s="18">
        <v>3</v>
      </c>
      <c r="R235" s="18"/>
      <c r="S235" s="18"/>
      <c r="T235" s="18"/>
      <c r="U235" s="18"/>
      <c r="V235" s="18">
        <v>4</v>
      </c>
      <c r="W235" s="18"/>
      <c r="X235" s="18"/>
      <c r="Y235" s="18"/>
      <c r="Z235" s="18">
        <v>5</v>
      </c>
      <c r="AA235" s="18"/>
      <c r="AB235" s="18"/>
      <c r="AC235" s="18"/>
      <c r="AD235" s="18"/>
      <c r="AE235" s="18">
        <v>6</v>
      </c>
      <c r="AF235" s="18"/>
      <c r="AG235" s="18"/>
      <c r="AH235" s="18"/>
      <c r="AI235" s="18"/>
      <c r="AJ235" s="18">
        <v>7</v>
      </c>
      <c r="AK235" s="18"/>
      <c r="AL235" s="18"/>
      <c r="AM235" s="18"/>
      <c r="AN235" s="18"/>
      <c r="AO235" s="18">
        <v>8</v>
      </c>
      <c r="AP235" s="18"/>
      <c r="AQ235" s="18"/>
      <c r="AR235" s="18"/>
      <c r="AS235" s="18"/>
      <c r="AT235" s="18">
        <v>9</v>
      </c>
      <c r="AU235" s="18"/>
      <c r="AV235" s="18"/>
      <c r="AW235" s="18"/>
      <c r="AX235" s="18">
        <v>10</v>
      </c>
      <c r="AY235" s="18"/>
      <c r="AZ235" s="18"/>
      <c r="BA235" s="18"/>
      <c r="BB235" s="18"/>
      <c r="BC235" s="18">
        <v>11</v>
      </c>
      <c r="BD235" s="18"/>
      <c r="BE235" s="18"/>
      <c r="BF235" s="18"/>
      <c r="BG235" s="18"/>
      <c r="BH235" s="18">
        <v>12</v>
      </c>
      <c r="BI235" s="18"/>
      <c r="BJ235" s="18"/>
      <c r="BK235" s="18"/>
      <c r="BL235" s="18"/>
    </row>
    <row r="236" spans="1:79" s="1" customFormat="1" ht="12" hidden="1" customHeight="1" x14ac:dyDescent="0.2">
      <c r="A236" s="15" t="s">
        <v>64</v>
      </c>
      <c r="B236" s="15"/>
      <c r="C236" s="15"/>
      <c r="D236" s="15"/>
      <c r="E236" s="15"/>
      <c r="F236" s="15"/>
      <c r="G236" s="47" t="s">
        <v>57</v>
      </c>
      <c r="H236" s="47"/>
      <c r="I236" s="47"/>
      <c r="J236" s="47"/>
      <c r="K236" s="47"/>
      <c r="L236" s="47"/>
      <c r="M236" s="47"/>
      <c r="N236" s="47"/>
      <c r="O236" s="47"/>
      <c r="P236" s="47"/>
      <c r="Q236" s="12" t="s">
        <v>80</v>
      </c>
      <c r="R236" s="12"/>
      <c r="S236" s="12"/>
      <c r="T236" s="12"/>
      <c r="U236" s="12"/>
      <c r="V236" s="12" t="s">
        <v>81</v>
      </c>
      <c r="W236" s="12"/>
      <c r="X236" s="12"/>
      <c r="Y236" s="12"/>
      <c r="Z236" s="12" t="s">
        <v>82</v>
      </c>
      <c r="AA236" s="12"/>
      <c r="AB236" s="12"/>
      <c r="AC236" s="12"/>
      <c r="AD236" s="12"/>
      <c r="AE236" s="12" t="s">
        <v>83</v>
      </c>
      <c r="AF236" s="12"/>
      <c r="AG236" s="12"/>
      <c r="AH236" s="12"/>
      <c r="AI236" s="12"/>
      <c r="AJ236" s="54" t="s">
        <v>102</v>
      </c>
      <c r="AK236" s="12"/>
      <c r="AL236" s="12"/>
      <c r="AM236" s="12"/>
      <c r="AN236" s="12"/>
      <c r="AO236" s="12" t="s">
        <v>84</v>
      </c>
      <c r="AP236" s="12"/>
      <c r="AQ236" s="12"/>
      <c r="AR236" s="12"/>
      <c r="AS236" s="12"/>
      <c r="AT236" s="54" t="s">
        <v>103</v>
      </c>
      <c r="AU236" s="12"/>
      <c r="AV236" s="12"/>
      <c r="AW236" s="12"/>
      <c r="AX236" s="12" t="s">
        <v>85</v>
      </c>
      <c r="AY236" s="12"/>
      <c r="AZ236" s="12"/>
      <c r="BA236" s="12"/>
      <c r="BB236" s="12"/>
      <c r="BC236" s="12" t="s">
        <v>86</v>
      </c>
      <c r="BD236" s="12"/>
      <c r="BE236" s="12"/>
      <c r="BF236" s="12"/>
      <c r="BG236" s="12"/>
      <c r="BH236" s="54" t="s">
        <v>102</v>
      </c>
      <c r="BI236" s="12"/>
      <c r="BJ236" s="12"/>
      <c r="BK236" s="12"/>
      <c r="BL236" s="12"/>
      <c r="CA236" s="1" t="s">
        <v>52</v>
      </c>
    </row>
    <row r="237" spans="1:79" s="4" customFormat="1" ht="12.75" customHeight="1" x14ac:dyDescent="0.2">
      <c r="A237" s="55"/>
      <c r="B237" s="55"/>
      <c r="C237" s="55"/>
      <c r="D237" s="55"/>
      <c r="E237" s="55"/>
      <c r="F237" s="55"/>
      <c r="G237" s="70" t="s">
        <v>151</v>
      </c>
      <c r="H237" s="71"/>
      <c r="I237" s="71"/>
      <c r="J237" s="71"/>
      <c r="K237" s="71"/>
      <c r="L237" s="71"/>
      <c r="M237" s="71"/>
      <c r="N237" s="71"/>
      <c r="O237" s="71"/>
      <c r="P237" s="72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>
        <f>IF(ISNUMBER(Q237),Q237,0)-IF(ISNUMBER(Z237),Z237,0)</f>
        <v>0</v>
      </c>
      <c r="AK237" s="73"/>
      <c r="AL237" s="73"/>
      <c r="AM237" s="73"/>
      <c r="AN237" s="73"/>
      <c r="AO237" s="73"/>
      <c r="AP237" s="73"/>
      <c r="AQ237" s="73"/>
      <c r="AR237" s="73"/>
      <c r="AS237" s="73"/>
      <c r="AT237" s="73">
        <f>IF(ISNUMBER(V237),V237,0)-IF(ISNUMBER(Z237),Z237,0)-IF(ISNUMBER(AE237),AE237,0)</f>
        <v>0</v>
      </c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>
        <f>IF(ISNUMBER(AO237),AO237,0)-IF(ISNUMBER(AX237),AX237,0)</f>
        <v>0</v>
      </c>
      <c r="BI237" s="73"/>
      <c r="BJ237" s="73"/>
      <c r="BK237" s="73"/>
      <c r="BL237" s="73"/>
      <c r="CA237" s="4" t="s">
        <v>53</v>
      </c>
    </row>
    <row r="239" spans="1:79" ht="1.5" customHeight="1" x14ac:dyDescent="0.2"/>
    <row r="240" spans="1:79" ht="14.25" customHeight="1" x14ac:dyDescent="0.2">
      <c r="A240" s="16" t="s">
        <v>214</v>
      </c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F240" s="16"/>
      <c r="AG240" s="16"/>
      <c r="AH240" s="16"/>
      <c r="AI240" s="16"/>
      <c r="AJ240" s="16"/>
      <c r="AK240" s="16"/>
      <c r="AL240" s="16"/>
      <c r="AM240" s="16"/>
      <c r="AN240" s="16"/>
      <c r="AO240" s="16"/>
      <c r="AP240" s="16"/>
      <c r="AQ240" s="16"/>
      <c r="AR240" s="16"/>
      <c r="AS240" s="16"/>
      <c r="AT240" s="16"/>
      <c r="AU240" s="16"/>
      <c r="AV240" s="16"/>
      <c r="AW240" s="16"/>
      <c r="AX240" s="16"/>
      <c r="AY240" s="16"/>
      <c r="AZ240" s="16"/>
      <c r="BA240" s="16"/>
      <c r="BB240" s="16"/>
      <c r="BC240" s="16"/>
      <c r="BD240" s="16"/>
      <c r="BE240" s="16"/>
      <c r="BF240" s="16"/>
      <c r="BG240" s="16"/>
      <c r="BH240" s="16"/>
      <c r="BI240" s="16"/>
      <c r="BJ240" s="16"/>
      <c r="BK240" s="16"/>
      <c r="BL240" s="16"/>
    </row>
    <row r="241" spans="1:79" ht="15" customHeight="1" x14ac:dyDescent="0.2">
      <c r="A241" s="10" t="s">
        <v>207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  <c r="AU241" s="10"/>
      <c r="AV241" s="10"/>
      <c r="AW241" s="10"/>
      <c r="AX241" s="10"/>
      <c r="AY241" s="10"/>
      <c r="AZ241" s="10"/>
      <c r="BA241" s="10"/>
      <c r="BB241" s="10"/>
      <c r="BC241" s="10"/>
      <c r="BD241" s="10"/>
      <c r="BE241" s="10"/>
      <c r="BF241" s="10"/>
      <c r="BG241" s="10"/>
      <c r="BH241" s="10"/>
      <c r="BI241" s="10"/>
      <c r="BJ241" s="10"/>
      <c r="BK241" s="10"/>
      <c r="BL241" s="10"/>
    </row>
    <row r="243" spans="1:79" ht="42.95" customHeight="1" x14ac:dyDescent="0.2">
      <c r="A243" s="48" t="s">
        <v>138</v>
      </c>
      <c r="B243" s="48"/>
      <c r="C243" s="48"/>
      <c r="D243" s="48"/>
      <c r="E243" s="48"/>
      <c r="F243" s="48"/>
      <c r="G243" s="18" t="s">
        <v>19</v>
      </c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 t="s">
        <v>15</v>
      </c>
      <c r="U243" s="18"/>
      <c r="V243" s="18"/>
      <c r="W243" s="18"/>
      <c r="X243" s="18"/>
      <c r="Y243" s="18"/>
      <c r="Z243" s="18" t="s">
        <v>14</v>
      </c>
      <c r="AA243" s="18"/>
      <c r="AB243" s="18"/>
      <c r="AC243" s="18"/>
      <c r="AD243" s="18"/>
      <c r="AE243" s="18" t="s">
        <v>210</v>
      </c>
      <c r="AF243" s="18"/>
      <c r="AG243" s="18"/>
      <c r="AH243" s="18"/>
      <c r="AI243" s="18"/>
      <c r="AJ243" s="18"/>
      <c r="AK243" s="18" t="s">
        <v>215</v>
      </c>
      <c r="AL243" s="18"/>
      <c r="AM243" s="18"/>
      <c r="AN243" s="18"/>
      <c r="AO243" s="18"/>
      <c r="AP243" s="18"/>
      <c r="AQ243" s="18" t="s">
        <v>227</v>
      </c>
      <c r="AR243" s="18"/>
      <c r="AS243" s="18"/>
      <c r="AT243" s="18"/>
      <c r="AU243" s="18"/>
      <c r="AV243" s="18"/>
      <c r="AW243" s="18" t="s">
        <v>18</v>
      </c>
      <c r="AX243" s="18"/>
      <c r="AY243" s="18"/>
      <c r="AZ243" s="18"/>
      <c r="BA243" s="18"/>
      <c r="BB243" s="18"/>
      <c r="BC243" s="18"/>
      <c r="BD243" s="18"/>
      <c r="BE243" s="18" t="s">
        <v>162</v>
      </c>
      <c r="BF243" s="18"/>
      <c r="BG243" s="18"/>
      <c r="BH243" s="18"/>
      <c r="BI243" s="18"/>
      <c r="BJ243" s="18"/>
      <c r="BK243" s="18"/>
      <c r="BL243" s="18"/>
    </row>
    <row r="244" spans="1:79" ht="21.75" customHeight="1" x14ac:dyDescent="0.2">
      <c r="A244" s="48"/>
      <c r="B244" s="48"/>
      <c r="C244" s="48"/>
      <c r="D244" s="48"/>
      <c r="E244" s="48"/>
      <c r="F244" s="4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  <c r="AV244" s="18"/>
      <c r="AW244" s="18"/>
      <c r="AX244" s="18"/>
      <c r="AY244" s="18"/>
      <c r="AZ244" s="18"/>
      <c r="BA244" s="18"/>
      <c r="BB244" s="18"/>
      <c r="BC244" s="18"/>
      <c r="BD244" s="18"/>
      <c r="BE244" s="18"/>
      <c r="BF244" s="18"/>
      <c r="BG244" s="18"/>
      <c r="BH244" s="18"/>
      <c r="BI244" s="18"/>
      <c r="BJ244" s="18"/>
      <c r="BK244" s="18"/>
      <c r="BL244" s="18"/>
    </row>
    <row r="245" spans="1:79" ht="15" customHeight="1" x14ac:dyDescent="0.2">
      <c r="A245" s="18">
        <v>1</v>
      </c>
      <c r="B245" s="18"/>
      <c r="C245" s="18"/>
      <c r="D245" s="18"/>
      <c r="E245" s="18"/>
      <c r="F245" s="18"/>
      <c r="G245" s="18">
        <v>2</v>
      </c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>
        <v>3</v>
      </c>
      <c r="U245" s="18"/>
      <c r="V245" s="18"/>
      <c r="W245" s="18"/>
      <c r="X245" s="18"/>
      <c r="Y245" s="18"/>
      <c r="Z245" s="18">
        <v>4</v>
      </c>
      <c r="AA245" s="18"/>
      <c r="AB245" s="18"/>
      <c r="AC245" s="18"/>
      <c r="AD245" s="18"/>
      <c r="AE245" s="18">
        <v>5</v>
      </c>
      <c r="AF245" s="18"/>
      <c r="AG245" s="18"/>
      <c r="AH245" s="18"/>
      <c r="AI245" s="18"/>
      <c r="AJ245" s="18"/>
      <c r="AK245" s="18">
        <v>6</v>
      </c>
      <c r="AL245" s="18"/>
      <c r="AM245" s="18"/>
      <c r="AN245" s="18"/>
      <c r="AO245" s="18"/>
      <c r="AP245" s="18"/>
      <c r="AQ245" s="18">
        <v>7</v>
      </c>
      <c r="AR245" s="18"/>
      <c r="AS245" s="18"/>
      <c r="AT245" s="18"/>
      <c r="AU245" s="18"/>
      <c r="AV245" s="18"/>
      <c r="AW245" s="15">
        <v>8</v>
      </c>
      <c r="AX245" s="15"/>
      <c r="AY245" s="15"/>
      <c r="AZ245" s="15"/>
      <c r="BA245" s="15"/>
      <c r="BB245" s="15"/>
      <c r="BC245" s="15"/>
      <c r="BD245" s="15"/>
      <c r="BE245" s="15">
        <v>9</v>
      </c>
      <c r="BF245" s="15"/>
      <c r="BG245" s="15"/>
      <c r="BH245" s="15"/>
      <c r="BI245" s="15"/>
      <c r="BJ245" s="15"/>
      <c r="BK245" s="15"/>
      <c r="BL245" s="15"/>
    </row>
    <row r="246" spans="1:79" s="1" customFormat="1" ht="18.75" hidden="1" customHeight="1" x14ac:dyDescent="0.2">
      <c r="A246" s="15" t="s">
        <v>64</v>
      </c>
      <c r="B246" s="15"/>
      <c r="C246" s="15"/>
      <c r="D246" s="15"/>
      <c r="E246" s="15"/>
      <c r="F246" s="15"/>
      <c r="G246" s="47" t="s">
        <v>57</v>
      </c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12" t="s">
        <v>80</v>
      </c>
      <c r="U246" s="12"/>
      <c r="V246" s="12"/>
      <c r="W246" s="12"/>
      <c r="X246" s="12"/>
      <c r="Y246" s="12"/>
      <c r="Z246" s="12" t="s">
        <v>81</v>
      </c>
      <c r="AA246" s="12"/>
      <c r="AB246" s="12"/>
      <c r="AC246" s="12"/>
      <c r="AD246" s="12"/>
      <c r="AE246" s="12" t="s">
        <v>82</v>
      </c>
      <c r="AF246" s="12"/>
      <c r="AG246" s="12"/>
      <c r="AH246" s="12"/>
      <c r="AI246" s="12"/>
      <c r="AJ246" s="12"/>
      <c r="AK246" s="12" t="s">
        <v>83</v>
      </c>
      <c r="AL246" s="12"/>
      <c r="AM246" s="12"/>
      <c r="AN246" s="12"/>
      <c r="AO246" s="12"/>
      <c r="AP246" s="12"/>
      <c r="AQ246" s="12" t="s">
        <v>84</v>
      </c>
      <c r="AR246" s="12"/>
      <c r="AS246" s="12"/>
      <c r="AT246" s="12"/>
      <c r="AU246" s="12"/>
      <c r="AV246" s="12"/>
      <c r="AW246" s="47" t="s">
        <v>87</v>
      </c>
      <c r="AX246" s="47"/>
      <c r="AY246" s="47"/>
      <c r="AZ246" s="47"/>
      <c r="BA246" s="47"/>
      <c r="BB246" s="47"/>
      <c r="BC246" s="47"/>
      <c r="BD246" s="47"/>
      <c r="BE246" s="47" t="s">
        <v>88</v>
      </c>
      <c r="BF246" s="47"/>
      <c r="BG246" s="47"/>
      <c r="BH246" s="47"/>
      <c r="BI246" s="47"/>
      <c r="BJ246" s="47"/>
      <c r="BK246" s="47"/>
      <c r="BL246" s="47"/>
      <c r="CA246" s="1" t="s">
        <v>54</v>
      </c>
    </row>
    <row r="247" spans="1:79" s="4" customFormat="1" ht="12.75" customHeight="1" x14ac:dyDescent="0.2">
      <c r="A247" s="55"/>
      <c r="B247" s="55"/>
      <c r="C247" s="55"/>
      <c r="D247" s="55"/>
      <c r="E247" s="55"/>
      <c r="F247" s="55"/>
      <c r="G247" s="70" t="s">
        <v>151</v>
      </c>
      <c r="H247" s="71"/>
      <c r="I247" s="71"/>
      <c r="J247" s="71"/>
      <c r="K247" s="71"/>
      <c r="L247" s="71"/>
      <c r="M247" s="71"/>
      <c r="N247" s="71"/>
      <c r="O247" s="71"/>
      <c r="P247" s="71"/>
      <c r="Q247" s="71"/>
      <c r="R247" s="71"/>
      <c r="S247" s="72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CA247" s="4" t="s">
        <v>55</v>
      </c>
    </row>
    <row r="249" spans="1:79" ht="1.5" customHeight="1" x14ac:dyDescent="0.2"/>
    <row r="250" spans="1:79" ht="14.25" customHeight="1" x14ac:dyDescent="0.2">
      <c r="A250" s="16" t="s">
        <v>228</v>
      </c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F250" s="16"/>
      <c r="AG250" s="16"/>
      <c r="AH250" s="16"/>
      <c r="AI250" s="16"/>
      <c r="AJ250" s="16"/>
      <c r="AK250" s="16"/>
      <c r="AL250" s="16"/>
      <c r="AM250" s="16"/>
      <c r="AN250" s="16"/>
      <c r="AO250" s="16"/>
      <c r="AP250" s="16"/>
      <c r="AQ250" s="16"/>
      <c r="AR250" s="16"/>
      <c r="AS250" s="16"/>
      <c r="AT250" s="16"/>
      <c r="AU250" s="16"/>
      <c r="AV250" s="16"/>
      <c r="AW250" s="16"/>
      <c r="AX250" s="16"/>
      <c r="AY250" s="16"/>
      <c r="AZ250" s="16"/>
      <c r="BA250" s="16"/>
      <c r="BB250" s="16"/>
      <c r="BC250" s="16"/>
      <c r="BD250" s="16"/>
      <c r="BE250" s="16"/>
      <c r="BF250" s="16"/>
      <c r="BG250" s="16"/>
      <c r="BH250" s="16"/>
      <c r="BI250" s="16"/>
      <c r="BJ250" s="16"/>
      <c r="BK250" s="16"/>
      <c r="BL250" s="16"/>
    </row>
    <row r="251" spans="1:79" ht="5.25" customHeight="1" x14ac:dyDescent="0.2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  <c r="P251" s="44"/>
      <c r="Q251" s="44"/>
      <c r="R251" s="44"/>
      <c r="S251" s="44"/>
      <c r="T251" s="44"/>
      <c r="U251" s="44"/>
      <c r="V251" s="44"/>
      <c r="W251" s="44"/>
      <c r="X251" s="44"/>
      <c r="Y251" s="44"/>
      <c r="Z251" s="44"/>
      <c r="AA251" s="44"/>
      <c r="AB251" s="44"/>
      <c r="AC251" s="44"/>
      <c r="AD251" s="44"/>
      <c r="AE251" s="44"/>
      <c r="AF251" s="44"/>
      <c r="AG251" s="44"/>
      <c r="AH251" s="44"/>
      <c r="AI251" s="44"/>
      <c r="AJ251" s="44"/>
      <c r="AK251" s="44"/>
      <c r="AL251" s="44"/>
      <c r="AM251" s="44"/>
      <c r="AN251" s="44"/>
      <c r="AO251" s="44"/>
      <c r="AP251" s="44"/>
      <c r="AQ251" s="44"/>
      <c r="AR251" s="44"/>
      <c r="AS251" s="44"/>
      <c r="AT251" s="44"/>
      <c r="AU251" s="44"/>
      <c r="AV251" s="44"/>
      <c r="AW251" s="44"/>
      <c r="AX251" s="44"/>
      <c r="AY251" s="44"/>
      <c r="AZ251" s="44"/>
      <c r="BA251" s="44"/>
      <c r="BB251" s="44"/>
      <c r="BC251" s="44"/>
      <c r="BD251" s="44"/>
      <c r="BE251" s="44"/>
      <c r="BF251" s="44"/>
      <c r="BG251" s="44"/>
      <c r="BH251" s="44"/>
      <c r="BI251" s="44"/>
      <c r="BJ251" s="44"/>
      <c r="BK251" s="44"/>
      <c r="BL251" s="44"/>
    </row>
    <row r="252" spans="1:79" ht="28.5" hidden="1" customHeight="1" x14ac:dyDescent="0.2"/>
    <row r="253" spans="1:79" ht="9" customHeight="1" x14ac:dyDescent="0.2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  <c r="P253" s="44"/>
      <c r="Q253" s="44"/>
      <c r="R253" s="44"/>
      <c r="S253" s="44"/>
      <c r="T253" s="44"/>
      <c r="U253" s="44"/>
      <c r="V253" s="44"/>
      <c r="W253" s="44"/>
      <c r="X253" s="44"/>
      <c r="Y253" s="44"/>
      <c r="Z253" s="44"/>
      <c r="AA253" s="44"/>
      <c r="AB253" s="44"/>
      <c r="AC253" s="44"/>
      <c r="AD253" s="44"/>
      <c r="AE253" s="44"/>
      <c r="AF253" s="44"/>
      <c r="AG253" s="44"/>
      <c r="AH253" s="44"/>
      <c r="AI253" s="44"/>
      <c r="AJ253" s="44"/>
      <c r="AK253" s="44"/>
      <c r="AL253" s="44"/>
      <c r="AM253" s="44"/>
      <c r="AN253" s="44"/>
      <c r="AO253" s="44"/>
      <c r="AP253" s="44"/>
      <c r="AQ253" s="44"/>
      <c r="AR253" s="44"/>
      <c r="AS253" s="44"/>
      <c r="AT253" s="44"/>
      <c r="AU253" s="44"/>
      <c r="AV253" s="44"/>
      <c r="AW253" s="44"/>
      <c r="AX253" s="44"/>
      <c r="AY253" s="44"/>
      <c r="AZ253" s="44"/>
      <c r="BA253" s="44"/>
      <c r="BB253" s="44"/>
      <c r="BC253" s="44"/>
      <c r="BD253" s="44"/>
      <c r="BE253" s="44"/>
      <c r="BF253" s="44"/>
      <c r="BG253" s="44"/>
      <c r="BH253" s="44"/>
      <c r="BI253" s="44"/>
      <c r="BJ253" s="44"/>
      <c r="BK253" s="44"/>
      <c r="BL253" s="44"/>
    </row>
    <row r="254" spans="1:79" ht="14.25" x14ac:dyDescent="0.2">
      <c r="A254" s="16" t="s">
        <v>243</v>
      </c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</row>
    <row r="255" spans="1:79" ht="14.25" x14ac:dyDescent="0.2">
      <c r="A255" s="16" t="s">
        <v>216</v>
      </c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</row>
    <row r="256" spans="1:79" ht="15" customHeight="1" x14ac:dyDescent="0.2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  <c r="P256" s="44"/>
      <c r="Q256" s="44"/>
      <c r="R256" s="44"/>
      <c r="S256" s="44"/>
      <c r="T256" s="44"/>
      <c r="U256" s="44"/>
      <c r="V256" s="44"/>
      <c r="W256" s="44"/>
      <c r="X256" s="44"/>
      <c r="Y256" s="44"/>
      <c r="Z256" s="44"/>
      <c r="AA256" s="44"/>
      <c r="AB256" s="44"/>
      <c r="AC256" s="44"/>
      <c r="AD256" s="44"/>
      <c r="AE256" s="44"/>
      <c r="AF256" s="44"/>
      <c r="AG256" s="44"/>
      <c r="AH256" s="44"/>
      <c r="AI256" s="44"/>
      <c r="AJ256" s="44"/>
      <c r="AK256" s="44"/>
      <c r="AL256" s="44"/>
      <c r="AM256" s="44"/>
      <c r="AN256" s="44"/>
      <c r="AO256" s="44"/>
      <c r="AP256" s="44"/>
      <c r="AQ256" s="44"/>
      <c r="AR256" s="44"/>
      <c r="AS256" s="44"/>
      <c r="AT256" s="44"/>
      <c r="AU256" s="44"/>
      <c r="AV256" s="44"/>
      <c r="AW256" s="44"/>
      <c r="AX256" s="44"/>
      <c r="AY256" s="44"/>
      <c r="AZ256" s="44"/>
      <c r="BA256" s="44"/>
      <c r="BB256" s="44"/>
      <c r="BC256" s="44"/>
      <c r="BD256" s="44"/>
      <c r="BE256" s="44"/>
      <c r="BF256" s="44"/>
      <c r="BG256" s="44"/>
      <c r="BH256" s="44"/>
      <c r="BI256" s="44"/>
      <c r="BJ256" s="44"/>
      <c r="BK256" s="44"/>
      <c r="BL256" s="44"/>
    </row>
    <row r="257" spans="1:64" ht="3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</row>
    <row r="258" spans="1:64" hidden="1" x14ac:dyDescent="0.2"/>
    <row r="260" spans="1:64" ht="18.95" customHeight="1" x14ac:dyDescent="0.2">
      <c r="A260" s="94" t="s">
        <v>203</v>
      </c>
      <c r="B260" s="92"/>
      <c r="C260" s="92"/>
      <c r="D260" s="92"/>
      <c r="E260" s="92"/>
      <c r="F260" s="92"/>
      <c r="G260" s="92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92"/>
      <c r="U260" s="92"/>
      <c r="V260" s="92"/>
      <c r="W260" s="92"/>
      <c r="X260" s="92"/>
      <c r="Y260" s="92"/>
      <c r="Z260" s="92"/>
      <c r="AA260" s="92"/>
      <c r="AB260" s="17" t="s">
        <v>0</v>
      </c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95" t="s">
        <v>205</v>
      </c>
      <c r="AV260" s="92"/>
      <c r="AW260" s="92"/>
      <c r="AX260" s="92"/>
      <c r="AY260" s="92"/>
      <c r="AZ260" s="92"/>
      <c r="BA260" s="92"/>
      <c r="BB260" s="92"/>
      <c r="BC260" s="92"/>
      <c r="BD260" s="92"/>
      <c r="BE260" s="92"/>
      <c r="BF260" s="92"/>
    </row>
    <row r="261" spans="1:64" ht="20.100000000000001" customHeight="1" x14ac:dyDescent="0.2">
      <c r="AB261" s="14" t="s">
        <v>1</v>
      </c>
      <c r="AC261" s="14"/>
      <c r="AD261" s="14"/>
      <c r="AE261" s="14"/>
      <c r="AF261" s="14"/>
      <c r="AG261" s="14"/>
      <c r="AH261" s="14"/>
      <c r="AI261" s="14"/>
      <c r="AJ261" s="14"/>
      <c r="AK261" s="14"/>
      <c r="AL261" s="14"/>
      <c r="AM261" s="14"/>
      <c r="AN261" s="14"/>
      <c r="AO261" s="14"/>
      <c r="AP261" s="14"/>
      <c r="AQ261" s="14"/>
      <c r="AR261" s="14"/>
      <c r="AS261" s="14"/>
      <c r="AT261" s="14"/>
      <c r="AU261" s="14" t="s">
        <v>150</v>
      </c>
      <c r="AV261" s="14"/>
      <c r="AW261" s="14"/>
      <c r="AX261" s="14"/>
      <c r="AY261" s="14"/>
      <c r="AZ261" s="14"/>
      <c r="BA261" s="14"/>
      <c r="BB261" s="14"/>
      <c r="BC261" s="14"/>
      <c r="BD261" s="14"/>
      <c r="BE261" s="14"/>
      <c r="BF261" s="14"/>
    </row>
    <row r="262" spans="1:64" ht="18" customHeight="1" x14ac:dyDescent="0.2">
      <c r="A262" s="94" t="s">
        <v>204</v>
      </c>
      <c r="B262" s="92"/>
      <c r="C262" s="92"/>
      <c r="D262" s="92"/>
      <c r="E262" s="92"/>
      <c r="F262" s="92"/>
      <c r="G262" s="92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92"/>
      <c r="U262" s="92"/>
      <c r="V262" s="92"/>
      <c r="W262" s="92"/>
      <c r="X262" s="92"/>
      <c r="Y262" s="92"/>
      <c r="Z262" s="92"/>
      <c r="AA262" s="92"/>
      <c r="AB262" s="14" t="s">
        <v>0</v>
      </c>
      <c r="AC262" s="14"/>
      <c r="AD262" s="14"/>
      <c r="AE262" s="14"/>
      <c r="AF262" s="14"/>
      <c r="AG262" s="14"/>
      <c r="AH262" s="14"/>
      <c r="AI262" s="14"/>
      <c r="AJ262" s="14"/>
      <c r="AK262" s="14"/>
      <c r="AL262" s="14"/>
      <c r="AM262" s="14"/>
      <c r="AN262" s="14"/>
      <c r="AO262" s="14"/>
      <c r="AP262" s="14"/>
      <c r="AQ262" s="14"/>
      <c r="AR262" s="14"/>
      <c r="AS262" s="14"/>
      <c r="AT262" s="14"/>
      <c r="AU262" s="96" t="s">
        <v>206</v>
      </c>
      <c r="AV262" s="92"/>
      <c r="AW262" s="92"/>
      <c r="AX262" s="92"/>
      <c r="AY262" s="92"/>
      <c r="AZ262" s="92"/>
      <c r="BA262" s="92"/>
      <c r="BB262" s="92"/>
      <c r="BC262" s="92"/>
      <c r="BD262" s="92"/>
      <c r="BE262" s="92"/>
      <c r="BF262" s="92"/>
    </row>
    <row r="263" spans="1:64" ht="20.100000000000001" customHeight="1" x14ac:dyDescent="0.2">
      <c r="AB263" s="14" t="s">
        <v>1</v>
      </c>
      <c r="AC263" s="14"/>
      <c r="AD263" s="14"/>
      <c r="AE263" s="14"/>
      <c r="AF263" s="14"/>
      <c r="AG263" s="14"/>
      <c r="AH263" s="14"/>
      <c r="AI263" s="14"/>
      <c r="AJ263" s="14"/>
      <c r="AK263" s="14"/>
      <c r="AL263" s="14"/>
      <c r="AM263" s="14"/>
      <c r="AN263" s="14"/>
      <c r="AO263" s="14"/>
      <c r="AP263" s="14"/>
      <c r="AQ263" s="14"/>
      <c r="AR263" s="14"/>
      <c r="AS263" s="14"/>
      <c r="AT263" s="14"/>
      <c r="AU263" s="14" t="s">
        <v>150</v>
      </c>
      <c r="AV263" s="14"/>
      <c r="AW263" s="14"/>
      <c r="AX263" s="14"/>
      <c r="AY263" s="14"/>
      <c r="AZ263" s="14"/>
      <c r="BA263" s="14"/>
      <c r="BB263" s="14"/>
      <c r="BC263" s="14"/>
      <c r="BD263" s="14"/>
      <c r="BE263" s="14"/>
      <c r="BF263" s="14"/>
    </row>
  </sheetData>
  <mergeCells count="1494">
    <mergeCell ref="AU202:AY202"/>
    <mergeCell ref="AZ202:BD202"/>
    <mergeCell ref="AP201:AT201"/>
    <mergeCell ref="AU201:AY201"/>
    <mergeCell ref="AZ201:BD201"/>
    <mergeCell ref="A202:F202"/>
    <mergeCell ref="G202:S202"/>
    <mergeCell ref="T202:Z202"/>
    <mergeCell ref="AA202:AE202"/>
    <mergeCell ref="AF202:AJ202"/>
    <mergeCell ref="AK202:AO202"/>
    <mergeCell ref="AP202:AT202"/>
    <mergeCell ref="A201:F201"/>
    <mergeCell ref="G201:S201"/>
    <mergeCell ref="T201:Z201"/>
    <mergeCell ref="AA201:AE201"/>
    <mergeCell ref="AF201:AJ201"/>
    <mergeCell ref="AK201:AO201"/>
    <mergeCell ref="AP189:AT189"/>
    <mergeCell ref="AU189:AY189"/>
    <mergeCell ref="AZ189:BD189"/>
    <mergeCell ref="BE189:BI189"/>
    <mergeCell ref="BJ189:BN189"/>
    <mergeCell ref="BO189:BS189"/>
    <mergeCell ref="A189:F189"/>
    <mergeCell ref="G189:S189"/>
    <mergeCell ref="T189:Z189"/>
    <mergeCell ref="AA189:AE189"/>
    <mergeCell ref="AF189:AJ189"/>
    <mergeCell ref="AK189:AO189"/>
    <mergeCell ref="AP188:AT188"/>
    <mergeCell ref="AU188:AY188"/>
    <mergeCell ref="AZ188:BD188"/>
    <mergeCell ref="BE188:BI188"/>
    <mergeCell ref="BJ188:BN188"/>
    <mergeCell ref="BO188:BS188"/>
    <mergeCell ref="A188:F188"/>
    <mergeCell ref="G188:S188"/>
    <mergeCell ref="T188:Z188"/>
    <mergeCell ref="AA188:AE188"/>
    <mergeCell ref="AF188:AJ188"/>
    <mergeCell ref="AK188:AO188"/>
    <mergeCell ref="BA174:BC174"/>
    <mergeCell ref="BD174:BF174"/>
    <mergeCell ref="BG174:BI174"/>
    <mergeCell ref="BJ174:BL174"/>
    <mergeCell ref="A174:C174"/>
    <mergeCell ref="D174:V174"/>
    <mergeCell ref="W174:Y174"/>
    <mergeCell ref="Z174:AB174"/>
    <mergeCell ref="AC174:AE174"/>
    <mergeCell ref="AF174:AH174"/>
    <mergeCell ref="AI174:AK174"/>
    <mergeCell ref="AL174:AN174"/>
    <mergeCell ref="BN163:BR163"/>
    <mergeCell ref="A163:T163"/>
    <mergeCell ref="U163:Y163"/>
    <mergeCell ref="Z163:AD163"/>
    <mergeCell ref="AE163:AI163"/>
    <mergeCell ref="AJ163:AN163"/>
    <mergeCell ref="AO163:AS163"/>
    <mergeCell ref="AP153:AT153"/>
    <mergeCell ref="AU153:AY153"/>
    <mergeCell ref="AZ153:BD153"/>
    <mergeCell ref="BE153:BI153"/>
    <mergeCell ref="AP152:AT152"/>
    <mergeCell ref="AU152:AY152"/>
    <mergeCell ref="AZ152:BD152"/>
    <mergeCell ref="BE152:BI152"/>
    <mergeCell ref="A153:C153"/>
    <mergeCell ref="D153:P153"/>
    <mergeCell ref="Q153:U153"/>
    <mergeCell ref="V153:AE153"/>
    <mergeCell ref="AF153:AJ153"/>
    <mergeCell ref="AK153:AO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AP148:AT148"/>
    <mergeCell ref="AU148:AY148"/>
    <mergeCell ref="AZ148:BD148"/>
    <mergeCell ref="BE148:BI148"/>
    <mergeCell ref="A149:C149"/>
    <mergeCell ref="D149:P149"/>
    <mergeCell ref="Q149:U149"/>
    <mergeCell ref="V149:AE149"/>
    <mergeCell ref="AF149:AJ149"/>
    <mergeCell ref="AK149:AO149"/>
    <mergeCell ref="AP147:AT147"/>
    <mergeCell ref="AU147:AY147"/>
    <mergeCell ref="AZ147:BD147"/>
    <mergeCell ref="BE147:BI147"/>
    <mergeCell ref="A148:C148"/>
    <mergeCell ref="D148:P148"/>
    <mergeCell ref="Q148:U148"/>
    <mergeCell ref="V148:AE148"/>
    <mergeCell ref="AF148:AJ148"/>
    <mergeCell ref="AK148:AO148"/>
    <mergeCell ref="A147:C147"/>
    <mergeCell ref="D147:P147"/>
    <mergeCell ref="Q147:U147"/>
    <mergeCell ref="V147:AE147"/>
    <mergeCell ref="AF147:AJ147"/>
    <mergeCell ref="AK147:AO147"/>
    <mergeCell ref="A146:C146"/>
    <mergeCell ref="D146:P146"/>
    <mergeCell ref="Q146:U146"/>
    <mergeCell ref="V146:AE146"/>
    <mergeCell ref="AF146:AJ146"/>
    <mergeCell ref="AK146:AO146"/>
    <mergeCell ref="BT137:BX137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Y119:BC119"/>
    <mergeCell ref="A119:C119"/>
    <mergeCell ref="D119:S119"/>
    <mergeCell ref="T119:X119"/>
    <mergeCell ref="Y119:AC119"/>
    <mergeCell ref="AD119:AF119"/>
    <mergeCell ref="BQ109:BU109"/>
    <mergeCell ref="AQ109:AU109"/>
    <mergeCell ref="AV109:AX109"/>
    <mergeCell ref="AY109:BC109"/>
    <mergeCell ref="BD109:BH109"/>
    <mergeCell ref="BI109:BM109"/>
    <mergeCell ref="BN109:BP109"/>
    <mergeCell ref="A109:C109"/>
    <mergeCell ref="D109:S109"/>
    <mergeCell ref="T109:X109"/>
    <mergeCell ref="Y109:AC109"/>
    <mergeCell ref="AD109:AF109"/>
    <mergeCell ref="AG109:AK109"/>
    <mergeCell ref="AL109:AP109"/>
    <mergeCell ref="A87:D87"/>
    <mergeCell ref="E87:W87"/>
    <mergeCell ref="X87:AB87"/>
    <mergeCell ref="AC87:AG87"/>
    <mergeCell ref="AH87:AJ87"/>
    <mergeCell ref="AK87:AO87"/>
    <mergeCell ref="AP87:AT87"/>
    <mergeCell ref="BU68:BY68"/>
    <mergeCell ref="AU68:AY68"/>
    <mergeCell ref="AZ68:BB68"/>
    <mergeCell ref="BC68:BG68"/>
    <mergeCell ref="BH68:BL68"/>
    <mergeCell ref="BM68:BQ68"/>
    <mergeCell ref="BR68:BT68"/>
    <mergeCell ref="A68:D68"/>
    <mergeCell ref="E68:W68"/>
    <mergeCell ref="X68:AB68"/>
    <mergeCell ref="AC68:AG68"/>
    <mergeCell ref="AH68:AJ68"/>
    <mergeCell ref="AK68:AO68"/>
    <mergeCell ref="AP68:AT68"/>
    <mergeCell ref="AU57:AY57"/>
    <mergeCell ref="AZ57:BB57"/>
    <mergeCell ref="BC57:BG57"/>
    <mergeCell ref="AU56:AY56"/>
    <mergeCell ref="AZ56:BB56"/>
    <mergeCell ref="BC56:BG56"/>
    <mergeCell ref="A57:D57"/>
    <mergeCell ref="E57:W57"/>
    <mergeCell ref="X57:AB57"/>
    <mergeCell ref="AC57:AG57"/>
    <mergeCell ref="AH57:AJ57"/>
    <mergeCell ref="AK57:AO57"/>
    <mergeCell ref="AP57:AT57"/>
    <mergeCell ref="AU55:AY55"/>
    <mergeCell ref="AZ55:BB55"/>
    <mergeCell ref="BC55:BG55"/>
    <mergeCell ref="A56:D56"/>
    <mergeCell ref="E56:W56"/>
    <mergeCell ref="X56:AB56"/>
    <mergeCell ref="AC56:AG56"/>
    <mergeCell ref="AH56:AJ56"/>
    <mergeCell ref="AK56:AO56"/>
    <mergeCell ref="AP56:AT56"/>
    <mergeCell ref="AU54:AY54"/>
    <mergeCell ref="AZ54:BB54"/>
    <mergeCell ref="BC54:BG54"/>
    <mergeCell ref="A55:D55"/>
    <mergeCell ref="E55:W55"/>
    <mergeCell ref="X55:AB55"/>
    <mergeCell ref="AC55:AG55"/>
    <mergeCell ref="AH55:AJ55"/>
    <mergeCell ref="AK55:AO55"/>
    <mergeCell ref="AP55:AT55"/>
    <mergeCell ref="AU53:AY53"/>
    <mergeCell ref="AZ53:BB53"/>
    <mergeCell ref="BC53:BG53"/>
    <mergeCell ref="A54:D54"/>
    <mergeCell ref="E54:W54"/>
    <mergeCell ref="X54:AB54"/>
    <mergeCell ref="AC54:AG54"/>
    <mergeCell ref="AH54:AJ54"/>
    <mergeCell ref="AK54:AO54"/>
    <mergeCell ref="AP54:AT54"/>
    <mergeCell ref="AU52:AY52"/>
    <mergeCell ref="AZ52:BB52"/>
    <mergeCell ref="BC52:BG52"/>
    <mergeCell ref="A53:D53"/>
    <mergeCell ref="E53:W53"/>
    <mergeCell ref="X53:AB53"/>
    <mergeCell ref="AC53:AG53"/>
    <mergeCell ref="AH53:AJ53"/>
    <mergeCell ref="AK53:AO53"/>
    <mergeCell ref="AP53:AT53"/>
    <mergeCell ref="AU51:AY51"/>
    <mergeCell ref="AZ51:BB51"/>
    <mergeCell ref="BC51:BG51"/>
    <mergeCell ref="A52:D52"/>
    <mergeCell ref="E52:W52"/>
    <mergeCell ref="X52:AB52"/>
    <mergeCell ref="AC52:AG52"/>
    <mergeCell ref="AH52:AJ52"/>
    <mergeCell ref="AK52:AO52"/>
    <mergeCell ref="AP52:AT52"/>
    <mergeCell ref="AU50:AY50"/>
    <mergeCell ref="AZ50:BB50"/>
    <mergeCell ref="BC50:BG50"/>
    <mergeCell ref="A51:D51"/>
    <mergeCell ref="E51:W51"/>
    <mergeCell ref="X51:AB51"/>
    <mergeCell ref="AC51:AG51"/>
    <mergeCell ref="AH51:AJ51"/>
    <mergeCell ref="AK51:AO51"/>
    <mergeCell ref="AP51:AT51"/>
    <mergeCell ref="E50:W50"/>
    <mergeCell ref="X50:AB50"/>
    <mergeCell ref="AC50:AG50"/>
    <mergeCell ref="AH50:AJ50"/>
    <mergeCell ref="AK50:AO50"/>
    <mergeCell ref="AP50:AT50"/>
    <mergeCell ref="A49:D49"/>
    <mergeCell ref="E49:W49"/>
    <mergeCell ref="X49:AB49"/>
    <mergeCell ref="AC49:AG49"/>
    <mergeCell ref="AH49:AJ49"/>
    <mergeCell ref="AK49:AO49"/>
    <mergeCell ref="AP49:AT49"/>
    <mergeCell ref="BC39:BG39"/>
    <mergeCell ref="BH39:BL39"/>
    <mergeCell ref="BM39:BQ39"/>
    <mergeCell ref="BR39:BT39"/>
    <mergeCell ref="BU39:BY39"/>
    <mergeCell ref="BU38:BY38"/>
    <mergeCell ref="A39:D39"/>
    <mergeCell ref="E39:W39"/>
    <mergeCell ref="X39:AB39"/>
    <mergeCell ref="AC39:AG39"/>
    <mergeCell ref="AH39:AJ39"/>
    <mergeCell ref="AK39:AO39"/>
    <mergeCell ref="AP39:AT39"/>
    <mergeCell ref="AU39:AY39"/>
    <mergeCell ref="AZ39:BB39"/>
    <mergeCell ref="AU38:AY38"/>
    <mergeCell ref="AZ38:BB38"/>
    <mergeCell ref="BC38:BG38"/>
    <mergeCell ref="BH38:BL38"/>
    <mergeCell ref="BM38:BQ38"/>
    <mergeCell ref="BR38:BT38"/>
    <mergeCell ref="BM37:BQ37"/>
    <mergeCell ref="BR37:BT37"/>
    <mergeCell ref="BU37:BY37"/>
    <mergeCell ref="A38:D38"/>
    <mergeCell ref="E38:W38"/>
    <mergeCell ref="X38:AB38"/>
    <mergeCell ref="AC38:AG38"/>
    <mergeCell ref="AH38:AJ38"/>
    <mergeCell ref="AK38:AO38"/>
    <mergeCell ref="AP38:AT38"/>
    <mergeCell ref="AK37:AO37"/>
    <mergeCell ref="AP37:AT37"/>
    <mergeCell ref="AU37:AY37"/>
    <mergeCell ref="AZ37:BB37"/>
    <mergeCell ref="BC37:BG37"/>
    <mergeCell ref="BH37:BL37"/>
    <mergeCell ref="BC36:BG36"/>
    <mergeCell ref="BH36:BL36"/>
    <mergeCell ref="BM36:BQ36"/>
    <mergeCell ref="BR36:BT36"/>
    <mergeCell ref="BU36:BY36"/>
    <mergeCell ref="A37:D37"/>
    <mergeCell ref="E37:W37"/>
    <mergeCell ref="X37:AB37"/>
    <mergeCell ref="AC37:AG37"/>
    <mergeCell ref="AH37:AJ37"/>
    <mergeCell ref="BU35:BY35"/>
    <mergeCell ref="A36:D36"/>
    <mergeCell ref="E36:W36"/>
    <mergeCell ref="X36:AB36"/>
    <mergeCell ref="AC36:AG36"/>
    <mergeCell ref="AH36:AJ36"/>
    <mergeCell ref="AK36:AO36"/>
    <mergeCell ref="AP36:AT36"/>
    <mergeCell ref="AU36:AY36"/>
    <mergeCell ref="AZ36:BB36"/>
    <mergeCell ref="AU35:AY35"/>
    <mergeCell ref="AZ35:BB35"/>
    <mergeCell ref="BC35:BG35"/>
    <mergeCell ref="BH35:BL35"/>
    <mergeCell ref="BM35:BQ35"/>
    <mergeCell ref="BR35:BT35"/>
    <mergeCell ref="BM34:BQ34"/>
    <mergeCell ref="BR34:BT34"/>
    <mergeCell ref="BU34:BY34"/>
    <mergeCell ref="A35:D35"/>
    <mergeCell ref="E35:W35"/>
    <mergeCell ref="X35:AB35"/>
    <mergeCell ref="AC35:AG35"/>
    <mergeCell ref="AH35:AJ35"/>
    <mergeCell ref="AK35:AO35"/>
    <mergeCell ref="AP35:AT35"/>
    <mergeCell ref="AK34:AO34"/>
    <mergeCell ref="AP34:AT34"/>
    <mergeCell ref="AU34:AY34"/>
    <mergeCell ref="AZ34:BB34"/>
    <mergeCell ref="BC34:BG34"/>
    <mergeCell ref="BH34:BL34"/>
    <mergeCell ref="BC33:BG33"/>
    <mergeCell ref="BH33:BL33"/>
    <mergeCell ref="BM33:BQ33"/>
    <mergeCell ref="BR33:BT33"/>
    <mergeCell ref="BU33:BY33"/>
    <mergeCell ref="A34:D34"/>
    <mergeCell ref="E34:W34"/>
    <mergeCell ref="X34:AB34"/>
    <mergeCell ref="AC34:AG34"/>
    <mergeCell ref="AH34:AJ34"/>
    <mergeCell ref="BU32:BY32"/>
    <mergeCell ref="A33:D33"/>
    <mergeCell ref="E33:W33"/>
    <mergeCell ref="X33:AB33"/>
    <mergeCell ref="AC33:AG33"/>
    <mergeCell ref="AH33:AJ33"/>
    <mergeCell ref="AK33:AO33"/>
    <mergeCell ref="AP33:AT33"/>
    <mergeCell ref="AU33:AY33"/>
    <mergeCell ref="AZ33:BB33"/>
    <mergeCell ref="AU32:AY32"/>
    <mergeCell ref="AZ32:BB32"/>
    <mergeCell ref="BC32:BG32"/>
    <mergeCell ref="BH32:BL32"/>
    <mergeCell ref="BM32:BQ32"/>
    <mergeCell ref="BR32:BT32"/>
    <mergeCell ref="BM31:BQ31"/>
    <mergeCell ref="BR31:BT31"/>
    <mergeCell ref="BU31:BY31"/>
    <mergeCell ref="A32:D32"/>
    <mergeCell ref="E32:W32"/>
    <mergeCell ref="X32:AB32"/>
    <mergeCell ref="AC32:AG32"/>
    <mergeCell ref="AH32:AJ32"/>
    <mergeCell ref="AK32:AO32"/>
    <mergeCell ref="AP32:AT32"/>
    <mergeCell ref="AK31:AO31"/>
    <mergeCell ref="AP31:AT31"/>
    <mergeCell ref="AU31:AY31"/>
    <mergeCell ref="AZ31:BB31"/>
    <mergeCell ref="BC31:BG31"/>
    <mergeCell ref="BH31:BL31"/>
    <mergeCell ref="A262:AA262"/>
    <mergeCell ref="AB262:AT262"/>
    <mergeCell ref="AU262:BF262"/>
    <mergeCell ref="AB263:AT263"/>
    <mergeCell ref="AU263:BF263"/>
    <mergeCell ref="A31:D31"/>
    <mergeCell ref="E31:W31"/>
    <mergeCell ref="X31:AB31"/>
    <mergeCell ref="AC31:AG31"/>
    <mergeCell ref="AH31:AJ31"/>
    <mergeCell ref="A255:BL255"/>
    <mergeCell ref="A256:BL256"/>
    <mergeCell ref="A260:AA260"/>
    <mergeCell ref="AB260:AT260"/>
    <mergeCell ref="AU260:BF260"/>
    <mergeCell ref="AB261:AT261"/>
    <mergeCell ref="AU261:BF261"/>
    <mergeCell ref="AW247:BD247"/>
    <mergeCell ref="BE247:BL247"/>
    <mergeCell ref="A250:BL250"/>
    <mergeCell ref="A251:BL251"/>
    <mergeCell ref="A253:BL253"/>
    <mergeCell ref="A254:BL254"/>
    <mergeCell ref="AQ246:AV246"/>
    <mergeCell ref="AW246:BD246"/>
    <mergeCell ref="BE246:BL246"/>
    <mergeCell ref="A247:F247"/>
    <mergeCell ref="G247:S247"/>
    <mergeCell ref="T247:Y247"/>
    <mergeCell ref="Z247:AD247"/>
    <mergeCell ref="AE247:AJ247"/>
    <mergeCell ref="AK247:AP247"/>
    <mergeCell ref="AQ247:AV247"/>
    <mergeCell ref="A246:F246"/>
    <mergeCell ref="G246:S246"/>
    <mergeCell ref="T246:Y246"/>
    <mergeCell ref="Z246:AD246"/>
    <mergeCell ref="AE246:AJ246"/>
    <mergeCell ref="AK246:AP246"/>
    <mergeCell ref="BE243:BL244"/>
    <mergeCell ref="A245:F245"/>
    <mergeCell ref="G245:S245"/>
    <mergeCell ref="T245:Y245"/>
    <mergeCell ref="Z245:AD245"/>
    <mergeCell ref="AE245:AJ245"/>
    <mergeCell ref="AK245:AP245"/>
    <mergeCell ref="AQ245:AV245"/>
    <mergeCell ref="AW245:BD245"/>
    <mergeCell ref="BE245:BL245"/>
    <mergeCell ref="A240:BL240"/>
    <mergeCell ref="A241:BL241"/>
    <mergeCell ref="A243:F244"/>
    <mergeCell ref="G243:S244"/>
    <mergeCell ref="T243:Y244"/>
    <mergeCell ref="Z243:AD244"/>
    <mergeCell ref="AE243:AJ244"/>
    <mergeCell ref="AK243:AP244"/>
    <mergeCell ref="AQ243:AV244"/>
    <mergeCell ref="AW243:BD244"/>
    <mergeCell ref="AJ237:AN237"/>
    <mergeCell ref="AO237:AS237"/>
    <mergeCell ref="AT237:AW237"/>
    <mergeCell ref="AX237:BB237"/>
    <mergeCell ref="BC237:BG237"/>
    <mergeCell ref="BH237:BL237"/>
    <mergeCell ref="A237:F237"/>
    <mergeCell ref="G237:P237"/>
    <mergeCell ref="Q237:U237"/>
    <mergeCell ref="V237:Y237"/>
    <mergeCell ref="Z237:AD237"/>
    <mergeCell ref="AE237:AI237"/>
    <mergeCell ref="AJ236:AN236"/>
    <mergeCell ref="AO236:AS236"/>
    <mergeCell ref="AT236:AW236"/>
    <mergeCell ref="AX236:BB236"/>
    <mergeCell ref="BC236:BG236"/>
    <mergeCell ref="BH236:BL236"/>
    <mergeCell ref="A236:F236"/>
    <mergeCell ref="G236:P236"/>
    <mergeCell ref="Q236:U236"/>
    <mergeCell ref="V236:Y236"/>
    <mergeCell ref="Z236:AD236"/>
    <mergeCell ref="AE236:AI236"/>
    <mergeCell ref="AJ235:AN235"/>
    <mergeCell ref="AO235:AS235"/>
    <mergeCell ref="AT235:AW235"/>
    <mergeCell ref="AX235:BB235"/>
    <mergeCell ref="BC235:BG235"/>
    <mergeCell ref="BH235:BL235"/>
    <mergeCell ref="A235:F235"/>
    <mergeCell ref="G235:P235"/>
    <mergeCell ref="Q235:U235"/>
    <mergeCell ref="V235:Y235"/>
    <mergeCell ref="Z235:AD235"/>
    <mergeCell ref="AE235:AI235"/>
    <mergeCell ref="AT233:AW234"/>
    <mergeCell ref="AX233:BG233"/>
    <mergeCell ref="BH233:BL234"/>
    <mergeCell ref="Z234:AD234"/>
    <mergeCell ref="AE234:AI234"/>
    <mergeCell ref="AX234:BB234"/>
    <mergeCell ref="BC234:BG234"/>
    <mergeCell ref="A230:BL230"/>
    <mergeCell ref="A232:F234"/>
    <mergeCell ref="G232:P234"/>
    <mergeCell ref="Q232:AN232"/>
    <mergeCell ref="AO232:BL232"/>
    <mergeCell ref="Q233:U234"/>
    <mergeCell ref="V233:Y234"/>
    <mergeCell ref="Z233:AI233"/>
    <mergeCell ref="AJ233:AN234"/>
    <mergeCell ref="AO233:AS234"/>
    <mergeCell ref="AK227:AP227"/>
    <mergeCell ref="AQ227:AV227"/>
    <mergeCell ref="AW227:BA227"/>
    <mergeCell ref="BB227:BF227"/>
    <mergeCell ref="BG227:BL227"/>
    <mergeCell ref="A229:BL229"/>
    <mergeCell ref="AK226:AP226"/>
    <mergeCell ref="AQ226:AV226"/>
    <mergeCell ref="AW226:BA226"/>
    <mergeCell ref="BB226:BF226"/>
    <mergeCell ref="BG226:BL226"/>
    <mergeCell ref="A227:F227"/>
    <mergeCell ref="G227:S227"/>
    <mergeCell ref="T227:Y227"/>
    <mergeCell ref="Z227:AD227"/>
    <mergeCell ref="AE227:AJ227"/>
    <mergeCell ref="AK225:AP225"/>
    <mergeCell ref="AQ225:AV225"/>
    <mergeCell ref="AW225:BA225"/>
    <mergeCell ref="BB225:BF225"/>
    <mergeCell ref="BG225:BL225"/>
    <mergeCell ref="A226:F226"/>
    <mergeCell ref="G226:S226"/>
    <mergeCell ref="T226:Y226"/>
    <mergeCell ref="Z226:AD226"/>
    <mergeCell ref="AE226:AJ226"/>
    <mergeCell ref="AQ223:AV224"/>
    <mergeCell ref="AW223:BF223"/>
    <mergeCell ref="BG223:BL224"/>
    <mergeCell ref="AW224:BA224"/>
    <mergeCell ref="BB224:BF224"/>
    <mergeCell ref="A225:F225"/>
    <mergeCell ref="G225:S225"/>
    <mergeCell ref="T225:Y225"/>
    <mergeCell ref="Z225:AD225"/>
    <mergeCell ref="AE225:AJ225"/>
    <mergeCell ref="A223:F224"/>
    <mergeCell ref="G223:S224"/>
    <mergeCell ref="T223:Y224"/>
    <mergeCell ref="Z223:AD224"/>
    <mergeCell ref="AE223:AJ224"/>
    <mergeCell ref="AK223:AP224"/>
    <mergeCell ref="BJ212:BM212"/>
    <mergeCell ref="A215:BL215"/>
    <mergeCell ref="A216:BL216"/>
    <mergeCell ref="A218:BL218"/>
    <mergeCell ref="A220:BL220"/>
    <mergeCell ref="A221:BL221"/>
    <mergeCell ref="AL212:AO212"/>
    <mergeCell ref="AP212:AS212"/>
    <mergeCell ref="AT212:AW212"/>
    <mergeCell ref="AX212:BA212"/>
    <mergeCell ref="BB212:BE212"/>
    <mergeCell ref="BF212:BI212"/>
    <mergeCell ref="AX211:BA211"/>
    <mergeCell ref="BB211:BE211"/>
    <mergeCell ref="BF211:BI211"/>
    <mergeCell ref="BJ211:BM211"/>
    <mergeCell ref="A212:M212"/>
    <mergeCell ref="N212:U212"/>
    <mergeCell ref="V212:Y212"/>
    <mergeCell ref="Z212:AC212"/>
    <mergeCell ref="AD212:AG212"/>
    <mergeCell ref="AH212:AK212"/>
    <mergeCell ref="BJ210:BM210"/>
    <mergeCell ref="A211:M211"/>
    <mergeCell ref="N211:U211"/>
    <mergeCell ref="V211:Y211"/>
    <mergeCell ref="Z211:AC211"/>
    <mergeCell ref="AD211:AG211"/>
    <mergeCell ref="AH211:AK211"/>
    <mergeCell ref="AL211:AO211"/>
    <mergeCell ref="AP211:AS211"/>
    <mergeCell ref="AT211:AW211"/>
    <mergeCell ref="AL210:AO210"/>
    <mergeCell ref="AP210:AS210"/>
    <mergeCell ref="AT210:AW210"/>
    <mergeCell ref="AX210:BA210"/>
    <mergeCell ref="BB210:BE210"/>
    <mergeCell ref="BF210:BI210"/>
    <mergeCell ref="AX209:BA209"/>
    <mergeCell ref="BB209:BE209"/>
    <mergeCell ref="BF209:BI209"/>
    <mergeCell ref="BJ209:BM209"/>
    <mergeCell ref="A210:M210"/>
    <mergeCell ref="N210:U210"/>
    <mergeCell ref="V210:Y210"/>
    <mergeCell ref="Z210:AC210"/>
    <mergeCell ref="AD210:AG210"/>
    <mergeCell ref="AH210:AK210"/>
    <mergeCell ref="Z209:AC209"/>
    <mergeCell ref="AD209:AG209"/>
    <mergeCell ref="AH209:AK209"/>
    <mergeCell ref="AL209:AO209"/>
    <mergeCell ref="AP209:AS209"/>
    <mergeCell ref="AT209:AW209"/>
    <mergeCell ref="A204:BL204"/>
    <mergeCell ref="A206:BL206"/>
    <mergeCell ref="A208:M209"/>
    <mergeCell ref="N208:U209"/>
    <mergeCell ref="V208:Y209"/>
    <mergeCell ref="Z208:AG208"/>
    <mergeCell ref="AH208:AO208"/>
    <mergeCell ref="AP208:AW208"/>
    <mergeCell ref="AX208:BE208"/>
    <mergeCell ref="BF208:BM208"/>
    <mergeCell ref="AZ199:BD199"/>
    <mergeCell ref="A200:F200"/>
    <mergeCell ref="G200:S200"/>
    <mergeCell ref="T200:Z200"/>
    <mergeCell ref="AA200:AE200"/>
    <mergeCell ref="AF200:AJ200"/>
    <mergeCell ref="AK200:AO200"/>
    <mergeCell ref="AP200:AT200"/>
    <mergeCell ref="AU200:AY200"/>
    <mergeCell ref="AZ200:BD200"/>
    <mergeCell ref="AU198:AY198"/>
    <mergeCell ref="AZ198:BD198"/>
    <mergeCell ref="A199:F199"/>
    <mergeCell ref="G199:S199"/>
    <mergeCell ref="T199:Z199"/>
    <mergeCell ref="AA199:AE199"/>
    <mergeCell ref="AF199:AJ199"/>
    <mergeCell ref="AK199:AO199"/>
    <mergeCell ref="AP199:AT199"/>
    <mergeCell ref="AU199:AY199"/>
    <mergeCell ref="AP197:AT197"/>
    <mergeCell ref="AU197:AY197"/>
    <mergeCell ref="AZ197:BD197"/>
    <mergeCell ref="A198:F198"/>
    <mergeCell ref="G198:S198"/>
    <mergeCell ref="T198:Z198"/>
    <mergeCell ref="AA198:AE198"/>
    <mergeCell ref="AF198:AJ198"/>
    <mergeCell ref="AK198:AO198"/>
    <mergeCell ref="AP198:AT198"/>
    <mergeCell ref="A192:BL192"/>
    <mergeCell ref="A194:BB194"/>
    <mergeCell ref="A196:F197"/>
    <mergeCell ref="G196:S197"/>
    <mergeCell ref="T196:Z197"/>
    <mergeCell ref="AA196:AO196"/>
    <mergeCell ref="AP196:BD196"/>
    <mergeCell ref="AA197:AE197"/>
    <mergeCell ref="AF197:AJ197"/>
    <mergeCell ref="AK197:AO197"/>
    <mergeCell ref="AP187:AT187"/>
    <mergeCell ref="AU187:AY187"/>
    <mergeCell ref="AZ187:BD187"/>
    <mergeCell ref="BE187:BI187"/>
    <mergeCell ref="BJ187:BN187"/>
    <mergeCell ref="BO187:BS187"/>
    <mergeCell ref="A187:F187"/>
    <mergeCell ref="G187:S187"/>
    <mergeCell ref="T187:Z187"/>
    <mergeCell ref="AA187:AE187"/>
    <mergeCell ref="AF187:AJ187"/>
    <mergeCell ref="AK187:AO187"/>
    <mergeCell ref="AP186:AT186"/>
    <mergeCell ref="AU186:AY186"/>
    <mergeCell ref="AZ186:BD186"/>
    <mergeCell ref="BE186:BI186"/>
    <mergeCell ref="BJ186:BN186"/>
    <mergeCell ref="BO186:BS186"/>
    <mergeCell ref="A186:F186"/>
    <mergeCell ref="G186:S186"/>
    <mergeCell ref="T186:Z186"/>
    <mergeCell ref="AA186:AE186"/>
    <mergeCell ref="AF186:AJ186"/>
    <mergeCell ref="AK186:AO186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1:BL181"/>
    <mergeCell ref="A183:F184"/>
    <mergeCell ref="G183:S184"/>
    <mergeCell ref="T183:Z184"/>
    <mergeCell ref="AA183:AO183"/>
    <mergeCell ref="AP183:BD183"/>
    <mergeCell ref="BE183:BS183"/>
    <mergeCell ref="AA184:AE184"/>
    <mergeCell ref="AF184:AJ184"/>
    <mergeCell ref="AK184:AO184"/>
    <mergeCell ref="BA173:BC173"/>
    <mergeCell ref="BD173:BF173"/>
    <mergeCell ref="BG173:BI173"/>
    <mergeCell ref="BJ173:BL173"/>
    <mergeCell ref="A177:BL177"/>
    <mergeCell ref="A179:BL179"/>
    <mergeCell ref="AO174:AQ174"/>
    <mergeCell ref="AR174:AT174"/>
    <mergeCell ref="AU174:AW174"/>
    <mergeCell ref="AX174:AZ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BA171:BC171"/>
    <mergeCell ref="BD171:BF171"/>
    <mergeCell ref="BG171:BI171"/>
    <mergeCell ref="BJ171:BL171"/>
    <mergeCell ref="A172:C172"/>
    <mergeCell ref="D172:V172"/>
    <mergeCell ref="W172:Y172"/>
    <mergeCell ref="Z172:AB172"/>
    <mergeCell ref="AC172:AE172"/>
    <mergeCell ref="AF172:AH172"/>
    <mergeCell ref="AI171:AK171"/>
    <mergeCell ref="AL171:AN171"/>
    <mergeCell ref="AO171:AQ171"/>
    <mergeCell ref="AR171:AT171"/>
    <mergeCell ref="AU171:AW171"/>
    <mergeCell ref="AX171:AZ171"/>
    <mergeCell ref="A171:C171"/>
    <mergeCell ref="D171:V171"/>
    <mergeCell ref="W171:Y171"/>
    <mergeCell ref="Z171:AB171"/>
    <mergeCell ref="AC171:AE171"/>
    <mergeCell ref="AF171:AH171"/>
    <mergeCell ref="BJ169:BL170"/>
    <mergeCell ref="W170:Y170"/>
    <mergeCell ref="Z170:AB170"/>
    <mergeCell ref="AC170:AE170"/>
    <mergeCell ref="AF170:AH170"/>
    <mergeCell ref="AI170:AK170"/>
    <mergeCell ref="AL170:AN170"/>
    <mergeCell ref="AO170:AQ170"/>
    <mergeCell ref="AR170:AT170"/>
    <mergeCell ref="BG168:BL168"/>
    <mergeCell ref="W169:AB169"/>
    <mergeCell ref="AC169:AH169"/>
    <mergeCell ref="AI169:AN169"/>
    <mergeCell ref="AO169:AT169"/>
    <mergeCell ref="AU169:AW170"/>
    <mergeCell ref="AX169:AZ170"/>
    <mergeCell ref="BA169:BC170"/>
    <mergeCell ref="BD169:BF170"/>
    <mergeCell ref="BG169:BI170"/>
    <mergeCell ref="A168:C170"/>
    <mergeCell ref="D168:V170"/>
    <mergeCell ref="W168:AH168"/>
    <mergeCell ref="AI168:AT168"/>
    <mergeCell ref="AU168:AZ168"/>
    <mergeCell ref="BA168:BF168"/>
    <mergeCell ref="AT162:AX162"/>
    <mergeCell ref="AY162:BC162"/>
    <mergeCell ref="BD162:BH162"/>
    <mergeCell ref="BI162:BM162"/>
    <mergeCell ref="BN162:BR162"/>
    <mergeCell ref="A165:BL165"/>
    <mergeCell ref="AT163:AX163"/>
    <mergeCell ref="AY163:BC163"/>
    <mergeCell ref="BD163:BH163"/>
    <mergeCell ref="BI163:BM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T160:AX160"/>
    <mergeCell ref="AY160:BC160"/>
    <mergeCell ref="BD160:BH160"/>
    <mergeCell ref="BI160:BM160"/>
    <mergeCell ref="BN160:BR160"/>
    <mergeCell ref="A161:T161"/>
    <mergeCell ref="U161:Y161"/>
    <mergeCell ref="Z161:AD161"/>
    <mergeCell ref="AE161:AI161"/>
    <mergeCell ref="AJ161:AN161"/>
    <mergeCell ref="A160:T160"/>
    <mergeCell ref="U160:Y160"/>
    <mergeCell ref="Z160:AD160"/>
    <mergeCell ref="AE160:AI160"/>
    <mergeCell ref="AJ160:AN160"/>
    <mergeCell ref="AO160:AS160"/>
    <mergeCell ref="AO159:AS159"/>
    <mergeCell ref="AT159:AX159"/>
    <mergeCell ref="AY159:BC159"/>
    <mergeCell ref="BD159:BH159"/>
    <mergeCell ref="BI159:BM159"/>
    <mergeCell ref="BN159:BR159"/>
    <mergeCell ref="A158:T159"/>
    <mergeCell ref="U158:AD158"/>
    <mergeCell ref="AE158:AN158"/>
    <mergeCell ref="AO158:AX158"/>
    <mergeCell ref="AY158:BH158"/>
    <mergeCell ref="BI158:BR158"/>
    <mergeCell ref="U159:Y159"/>
    <mergeCell ref="Z159:AD159"/>
    <mergeCell ref="AE159:AI159"/>
    <mergeCell ref="AJ159:AN159"/>
    <mergeCell ref="AP145:AT145"/>
    <mergeCell ref="AU145:AY145"/>
    <mergeCell ref="AZ145:BD145"/>
    <mergeCell ref="BE145:BI145"/>
    <mergeCell ref="A155:BL155"/>
    <mergeCell ref="A156:BL156"/>
    <mergeCell ref="AP146:AT146"/>
    <mergeCell ref="AU146:AY146"/>
    <mergeCell ref="AZ146:BD146"/>
    <mergeCell ref="BE146:BI146"/>
    <mergeCell ref="AP144:AT144"/>
    <mergeCell ref="AU144:AY144"/>
    <mergeCell ref="AZ144:BD144"/>
    <mergeCell ref="BE144:BI144"/>
    <mergeCell ref="A145:C145"/>
    <mergeCell ref="D145:P145"/>
    <mergeCell ref="Q145:U145"/>
    <mergeCell ref="V145:AE145"/>
    <mergeCell ref="AF145:AJ145"/>
    <mergeCell ref="AK145:AO145"/>
    <mergeCell ref="AP143:AT143"/>
    <mergeCell ref="AU143:AY143"/>
    <mergeCell ref="AZ143:BD143"/>
    <mergeCell ref="BE143:BI143"/>
    <mergeCell ref="A144:C144"/>
    <mergeCell ref="D144:P144"/>
    <mergeCell ref="Q144:U144"/>
    <mergeCell ref="V144:AE144"/>
    <mergeCell ref="AF144:AJ144"/>
    <mergeCell ref="AK144:AO144"/>
    <mergeCell ref="AP142:AT142"/>
    <mergeCell ref="AU142:AY142"/>
    <mergeCell ref="AZ142:BD142"/>
    <mergeCell ref="BE142:BI142"/>
    <mergeCell ref="A143:C143"/>
    <mergeCell ref="D143:P143"/>
    <mergeCell ref="Q143:U143"/>
    <mergeCell ref="V143:AE143"/>
    <mergeCell ref="AF143:AJ143"/>
    <mergeCell ref="AK143:AO143"/>
    <mergeCell ref="BT129:BX129"/>
    <mergeCell ref="A139:BL139"/>
    <mergeCell ref="A141:C142"/>
    <mergeCell ref="D141:P142"/>
    <mergeCell ref="Q141:U142"/>
    <mergeCell ref="V141:AE142"/>
    <mergeCell ref="AF141:AT141"/>
    <mergeCell ref="AU141:BI141"/>
    <mergeCell ref="AF142:AJ142"/>
    <mergeCell ref="AK142:AO142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L118:AP118"/>
    <mergeCell ref="AQ118:AU118"/>
    <mergeCell ref="AV118:AX118"/>
    <mergeCell ref="AY118:BC118"/>
    <mergeCell ref="A121:BL121"/>
    <mergeCell ref="A123:BL123"/>
    <mergeCell ref="AG119:AK119"/>
    <mergeCell ref="AL119:AP119"/>
    <mergeCell ref="AQ119:AU119"/>
    <mergeCell ref="AV119:AX119"/>
    <mergeCell ref="AL117:AP117"/>
    <mergeCell ref="AQ117:AU117"/>
    <mergeCell ref="AV117:AX117"/>
    <mergeCell ref="AY117:BC117"/>
    <mergeCell ref="A118:C118"/>
    <mergeCell ref="D118:S118"/>
    <mergeCell ref="T118:X118"/>
    <mergeCell ref="Y118:AC118"/>
    <mergeCell ref="AD118:AF118"/>
    <mergeCell ref="AG118:AK118"/>
    <mergeCell ref="AL116:AP116"/>
    <mergeCell ref="AQ116:AU116"/>
    <mergeCell ref="AV116:AX116"/>
    <mergeCell ref="AY116:BC116"/>
    <mergeCell ref="A117:C117"/>
    <mergeCell ref="D117:S117"/>
    <mergeCell ref="T117:X117"/>
    <mergeCell ref="Y117:AC117"/>
    <mergeCell ref="AD117:AF117"/>
    <mergeCell ref="AG117:AK117"/>
    <mergeCell ref="A116:C116"/>
    <mergeCell ref="D116:S116"/>
    <mergeCell ref="T116:X116"/>
    <mergeCell ref="Y116:AC116"/>
    <mergeCell ref="AD116:AF116"/>
    <mergeCell ref="AG116:AK116"/>
    <mergeCell ref="AD115:AF115"/>
    <mergeCell ref="AG115:AK115"/>
    <mergeCell ref="AL115:AP115"/>
    <mergeCell ref="AQ115:AU115"/>
    <mergeCell ref="AV115:AX115"/>
    <mergeCell ref="AY115:BC115"/>
    <mergeCell ref="BN108:BP108"/>
    <mergeCell ref="BQ108:BU108"/>
    <mergeCell ref="A111:BL111"/>
    <mergeCell ref="A112:AW112"/>
    <mergeCell ref="A114:C115"/>
    <mergeCell ref="D114:S115"/>
    <mergeCell ref="T114:AK114"/>
    <mergeCell ref="AL114:BC114"/>
    <mergeCell ref="T115:X115"/>
    <mergeCell ref="Y115:AC115"/>
    <mergeCell ref="AL108:AP108"/>
    <mergeCell ref="AQ108:AU108"/>
    <mergeCell ref="AV108:AX108"/>
    <mergeCell ref="AY108:BC108"/>
    <mergeCell ref="BD108:BH108"/>
    <mergeCell ref="BI108:BM108"/>
    <mergeCell ref="A108:C108"/>
    <mergeCell ref="D108:S108"/>
    <mergeCell ref="T108:X108"/>
    <mergeCell ref="Y108:AC108"/>
    <mergeCell ref="AD108:AF108"/>
    <mergeCell ref="AG108:AK108"/>
    <mergeCell ref="AV107:AX107"/>
    <mergeCell ref="AY107:BC107"/>
    <mergeCell ref="BD107:BH107"/>
    <mergeCell ref="BI107:BM107"/>
    <mergeCell ref="BN107:BP107"/>
    <mergeCell ref="BQ107:BU107"/>
    <mergeCell ref="BN106:BP106"/>
    <mergeCell ref="BQ106:BU106"/>
    <mergeCell ref="A107:C107"/>
    <mergeCell ref="D107:S107"/>
    <mergeCell ref="T107:X107"/>
    <mergeCell ref="Y107:AC107"/>
    <mergeCell ref="AD107:AF107"/>
    <mergeCell ref="AG107:AK107"/>
    <mergeCell ref="AL107:AP107"/>
    <mergeCell ref="AQ107:AU107"/>
    <mergeCell ref="AL106:AP106"/>
    <mergeCell ref="AQ106:AU106"/>
    <mergeCell ref="AV106:AX106"/>
    <mergeCell ref="AY106:BC106"/>
    <mergeCell ref="BD106:BH106"/>
    <mergeCell ref="BI106:BM106"/>
    <mergeCell ref="A106:C106"/>
    <mergeCell ref="D106:S106"/>
    <mergeCell ref="T106:X106"/>
    <mergeCell ref="Y106:AC106"/>
    <mergeCell ref="AD106:AF106"/>
    <mergeCell ref="AG106:AK106"/>
    <mergeCell ref="AV105:AX105"/>
    <mergeCell ref="AY105:BC105"/>
    <mergeCell ref="BD105:BH105"/>
    <mergeCell ref="BI105:BM105"/>
    <mergeCell ref="BN105:BP105"/>
    <mergeCell ref="BQ105:BU105"/>
    <mergeCell ref="T105:X105"/>
    <mergeCell ref="Y105:AC105"/>
    <mergeCell ref="AD105:AF105"/>
    <mergeCell ref="AG105:AK105"/>
    <mergeCell ref="AL105:AP105"/>
    <mergeCell ref="AQ105:AU105"/>
    <mergeCell ref="AZ96:BB96"/>
    <mergeCell ref="BC96:BG96"/>
    <mergeCell ref="A99:BL99"/>
    <mergeCell ref="A101:BL101"/>
    <mergeCell ref="A102:BL102"/>
    <mergeCell ref="A104:C105"/>
    <mergeCell ref="D104:S105"/>
    <mergeCell ref="T104:AK104"/>
    <mergeCell ref="AL104:BC104"/>
    <mergeCell ref="BD104:BU104"/>
    <mergeCell ref="AZ95:BB95"/>
    <mergeCell ref="BC95:BG95"/>
    <mergeCell ref="A96:E96"/>
    <mergeCell ref="F96:W96"/>
    <mergeCell ref="X96:AB96"/>
    <mergeCell ref="AC96:AG96"/>
    <mergeCell ref="AH96:AJ96"/>
    <mergeCell ref="AK96:AO96"/>
    <mergeCell ref="AP96:AT96"/>
    <mergeCell ref="AU96:AY96"/>
    <mergeCell ref="AZ94:BB94"/>
    <mergeCell ref="BC94:BG94"/>
    <mergeCell ref="A95:E95"/>
    <mergeCell ref="F95:W95"/>
    <mergeCell ref="X95:AB95"/>
    <mergeCell ref="AC95:AG95"/>
    <mergeCell ref="AH95:AJ95"/>
    <mergeCell ref="AK95:AO95"/>
    <mergeCell ref="AP95:AT95"/>
    <mergeCell ref="AU95:AY95"/>
    <mergeCell ref="AZ93:BB93"/>
    <mergeCell ref="BC93:BG93"/>
    <mergeCell ref="A94:E94"/>
    <mergeCell ref="F94:W94"/>
    <mergeCell ref="X94:AB94"/>
    <mergeCell ref="AC94:AG94"/>
    <mergeCell ref="AH94:AJ94"/>
    <mergeCell ref="AK94:AO94"/>
    <mergeCell ref="AP94:AT94"/>
    <mergeCell ref="AU94:AY94"/>
    <mergeCell ref="A92:E93"/>
    <mergeCell ref="F92:W93"/>
    <mergeCell ref="X92:AO92"/>
    <mergeCell ref="AP92:BG92"/>
    <mergeCell ref="X93:AB93"/>
    <mergeCell ref="AC93:AG93"/>
    <mergeCell ref="AH93:AJ93"/>
    <mergeCell ref="AK93:AO93"/>
    <mergeCell ref="AP93:AT93"/>
    <mergeCell ref="AU93:AY93"/>
    <mergeCell ref="AP86:AT86"/>
    <mergeCell ref="AU86:AY86"/>
    <mergeCell ref="AZ86:BB86"/>
    <mergeCell ref="BC86:BG86"/>
    <mergeCell ref="A89:BL89"/>
    <mergeCell ref="A90:AW90"/>
    <mergeCell ref="AU87:AY87"/>
    <mergeCell ref="AZ87:BB87"/>
    <mergeCell ref="BC87:BG87"/>
    <mergeCell ref="AP85:AT85"/>
    <mergeCell ref="AU85:AY85"/>
    <mergeCell ref="AZ85:BB85"/>
    <mergeCell ref="BC85:BG85"/>
    <mergeCell ref="A86:D86"/>
    <mergeCell ref="E86:W86"/>
    <mergeCell ref="X86:AB86"/>
    <mergeCell ref="AC86:AG86"/>
    <mergeCell ref="AH86:AJ86"/>
    <mergeCell ref="AK86:AO86"/>
    <mergeCell ref="AP84:AT84"/>
    <mergeCell ref="AU84:AY84"/>
    <mergeCell ref="AZ84:BB84"/>
    <mergeCell ref="BC84:BG84"/>
    <mergeCell ref="A85:D85"/>
    <mergeCell ref="E85:W85"/>
    <mergeCell ref="X85:AB85"/>
    <mergeCell ref="AC85:AG85"/>
    <mergeCell ref="AH85:AJ85"/>
    <mergeCell ref="AK85:AO85"/>
    <mergeCell ref="A84:D84"/>
    <mergeCell ref="E84:W84"/>
    <mergeCell ref="X84:AB84"/>
    <mergeCell ref="AC84:AG84"/>
    <mergeCell ref="AH84:AJ84"/>
    <mergeCell ref="AK84:AO84"/>
    <mergeCell ref="AH83:AJ83"/>
    <mergeCell ref="AK83:AO83"/>
    <mergeCell ref="AP83:AT83"/>
    <mergeCell ref="AU83:AY83"/>
    <mergeCell ref="AZ83:BB83"/>
    <mergeCell ref="BC83:BG83"/>
    <mergeCell ref="BR77:BT77"/>
    <mergeCell ref="BU77:BY77"/>
    <mergeCell ref="A79:BL79"/>
    <mergeCell ref="A80:AW80"/>
    <mergeCell ref="A82:D83"/>
    <mergeCell ref="E82:W83"/>
    <mergeCell ref="X82:AO82"/>
    <mergeCell ref="AP82:BG82"/>
    <mergeCell ref="X83:AB83"/>
    <mergeCell ref="AC83:AG83"/>
    <mergeCell ref="AP77:AT77"/>
    <mergeCell ref="AU77:AY77"/>
    <mergeCell ref="AZ77:BB77"/>
    <mergeCell ref="BC77:BG77"/>
    <mergeCell ref="BH77:BL77"/>
    <mergeCell ref="BM77:BQ77"/>
    <mergeCell ref="A77:E77"/>
    <mergeCell ref="F77:W77"/>
    <mergeCell ref="X77:AB77"/>
    <mergeCell ref="AC77:AG77"/>
    <mergeCell ref="AH77:AJ77"/>
    <mergeCell ref="AK77:AO77"/>
    <mergeCell ref="AZ76:BB76"/>
    <mergeCell ref="BC76:BG76"/>
    <mergeCell ref="BH76:BL76"/>
    <mergeCell ref="BM76:BQ76"/>
    <mergeCell ref="BR76:BT76"/>
    <mergeCell ref="BU76:BY76"/>
    <mergeCell ref="BR75:BT75"/>
    <mergeCell ref="BU75:BY75"/>
    <mergeCell ref="A76:E76"/>
    <mergeCell ref="F76:W76"/>
    <mergeCell ref="X76:AB76"/>
    <mergeCell ref="AC76:AG76"/>
    <mergeCell ref="AH76:AJ76"/>
    <mergeCell ref="AK76:AO76"/>
    <mergeCell ref="AP76:AT76"/>
    <mergeCell ref="AU76:AY76"/>
    <mergeCell ref="AP75:AT75"/>
    <mergeCell ref="AU75:AY75"/>
    <mergeCell ref="AZ75:BB75"/>
    <mergeCell ref="BC75:BG75"/>
    <mergeCell ref="BH75:BL75"/>
    <mergeCell ref="BM75:BQ75"/>
    <mergeCell ref="A75:E75"/>
    <mergeCell ref="F75:W75"/>
    <mergeCell ref="X75:AB75"/>
    <mergeCell ref="AC75:AG75"/>
    <mergeCell ref="AH75:AJ75"/>
    <mergeCell ref="AK75:AO75"/>
    <mergeCell ref="AZ74:BB74"/>
    <mergeCell ref="BC74:BG74"/>
    <mergeCell ref="BH74:BL74"/>
    <mergeCell ref="BM74:BQ74"/>
    <mergeCell ref="BR74:BT74"/>
    <mergeCell ref="BU74:BY74"/>
    <mergeCell ref="X74:AB74"/>
    <mergeCell ref="AC74:AG74"/>
    <mergeCell ref="AH74:AJ74"/>
    <mergeCell ref="AK74:AO74"/>
    <mergeCell ref="AP74:AT74"/>
    <mergeCell ref="AU74:AY74"/>
    <mergeCell ref="BM67:BQ67"/>
    <mergeCell ref="BR67:BT67"/>
    <mergeCell ref="BU67:BY67"/>
    <mergeCell ref="A70:BL70"/>
    <mergeCell ref="A71:BL71"/>
    <mergeCell ref="A73:E74"/>
    <mergeCell ref="F73:W74"/>
    <mergeCell ref="X73:AO73"/>
    <mergeCell ref="AP73:BG73"/>
    <mergeCell ref="BH73:BY73"/>
    <mergeCell ref="AK67:AO67"/>
    <mergeCell ref="AP67:AT67"/>
    <mergeCell ref="AU67:AY67"/>
    <mergeCell ref="AZ67:BB67"/>
    <mergeCell ref="BC67:BG67"/>
    <mergeCell ref="BH67:BL67"/>
    <mergeCell ref="BC66:BG66"/>
    <mergeCell ref="BH66:BL66"/>
    <mergeCell ref="BM66:BQ66"/>
    <mergeCell ref="BR66:BT66"/>
    <mergeCell ref="BU66:BY66"/>
    <mergeCell ref="A67:D67"/>
    <mergeCell ref="E67:W67"/>
    <mergeCell ref="X67:AB67"/>
    <mergeCell ref="AC67:AG67"/>
    <mergeCell ref="AH67:AJ67"/>
    <mergeCell ref="BU65:BY65"/>
    <mergeCell ref="A66:D66"/>
    <mergeCell ref="E66:W66"/>
    <mergeCell ref="X66:AB66"/>
    <mergeCell ref="AC66:AG66"/>
    <mergeCell ref="AH66:AJ66"/>
    <mergeCell ref="AK66:AO66"/>
    <mergeCell ref="AP66:AT66"/>
    <mergeCell ref="AU66:AY66"/>
    <mergeCell ref="AZ66:BB66"/>
    <mergeCell ref="AU65:AY65"/>
    <mergeCell ref="AZ65:BB65"/>
    <mergeCell ref="BC65:BG65"/>
    <mergeCell ref="BH65:BL65"/>
    <mergeCell ref="BM65:BQ65"/>
    <mergeCell ref="BR65:BT65"/>
    <mergeCell ref="BM64:BQ64"/>
    <mergeCell ref="BR64:BT64"/>
    <mergeCell ref="BU64:BY64"/>
    <mergeCell ref="A65:D65"/>
    <mergeCell ref="E65:W65"/>
    <mergeCell ref="X65:AB65"/>
    <mergeCell ref="AC65:AG65"/>
    <mergeCell ref="AH65:AJ65"/>
    <mergeCell ref="AK65:AO65"/>
    <mergeCell ref="AP65:AT65"/>
    <mergeCell ref="AK64:AO64"/>
    <mergeCell ref="AP64:AT64"/>
    <mergeCell ref="AU64:AY64"/>
    <mergeCell ref="AZ64:BB64"/>
    <mergeCell ref="BC64:BG64"/>
    <mergeCell ref="BH64:BL64"/>
    <mergeCell ref="A60:BL60"/>
    <mergeCell ref="A61:BL61"/>
    <mergeCell ref="A63:D64"/>
    <mergeCell ref="E63:W64"/>
    <mergeCell ref="X63:AO63"/>
    <mergeCell ref="AP63:BG63"/>
    <mergeCell ref="BH63:BY63"/>
    <mergeCell ref="X64:AB64"/>
    <mergeCell ref="AC64:AG64"/>
    <mergeCell ref="AH64:AJ64"/>
    <mergeCell ref="AK48:AO48"/>
    <mergeCell ref="AP48:AT48"/>
    <mergeCell ref="AU48:AY48"/>
    <mergeCell ref="AZ48:BB48"/>
    <mergeCell ref="BC48:BG48"/>
    <mergeCell ref="A59:BZ59"/>
    <mergeCell ref="AU49:AY49"/>
    <mergeCell ref="AZ49:BB49"/>
    <mergeCell ref="BC49:BG49"/>
    <mergeCell ref="A50:D50"/>
    <mergeCell ref="AK47:AO47"/>
    <mergeCell ref="AP47:AT47"/>
    <mergeCell ref="AU47:AY47"/>
    <mergeCell ref="AZ47:BB47"/>
    <mergeCell ref="BC47:BG47"/>
    <mergeCell ref="A48:D48"/>
    <mergeCell ref="E48:W48"/>
    <mergeCell ref="X48:AB48"/>
    <mergeCell ref="AC48:AG48"/>
    <mergeCell ref="AH48:AJ48"/>
    <mergeCell ref="AK46:AO46"/>
    <mergeCell ref="AP46:AT46"/>
    <mergeCell ref="AU46:AY46"/>
    <mergeCell ref="AZ46:BB46"/>
    <mergeCell ref="BC46:BG46"/>
    <mergeCell ref="A47:D47"/>
    <mergeCell ref="E47:W47"/>
    <mergeCell ref="X47:AB47"/>
    <mergeCell ref="AC47:AG47"/>
    <mergeCell ref="AH47:AJ47"/>
    <mergeCell ref="AK45:AO45"/>
    <mergeCell ref="AP45:AT45"/>
    <mergeCell ref="AU45:AY45"/>
    <mergeCell ref="AZ45:BB45"/>
    <mergeCell ref="BC45:BG45"/>
    <mergeCell ref="A46:D46"/>
    <mergeCell ref="E46:W46"/>
    <mergeCell ref="X46:AB46"/>
    <mergeCell ref="AC46:AG46"/>
    <mergeCell ref="AH46:AJ46"/>
    <mergeCell ref="BU30:BY30"/>
    <mergeCell ref="A41:BL41"/>
    <mergeCell ref="A42:AW42"/>
    <mergeCell ref="A44:D45"/>
    <mergeCell ref="E44:W45"/>
    <mergeCell ref="X44:AO44"/>
    <mergeCell ref="AP44:BG44"/>
    <mergeCell ref="X45:AB45"/>
    <mergeCell ref="AC45:AG45"/>
    <mergeCell ref="AH45:AJ45"/>
    <mergeCell ref="AU30:AY30"/>
    <mergeCell ref="AZ30:BB30"/>
    <mergeCell ref="BC30:BG30"/>
    <mergeCell ref="BH30:BL30"/>
    <mergeCell ref="BM30:BQ30"/>
    <mergeCell ref="BR30:BT30"/>
    <mergeCell ref="BM29:BQ29"/>
    <mergeCell ref="BR29:BT29"/>
    <mergeCell ref="BU29:BY29"/>
    <mergeCell ref="A30:D30"/>
    <mergeCell ref="E30:W30"/>
    <mergeCell ref="X30:AB30"/>
    <mergeCell ref="AC30:AG30"/>
    <mergeCell ref="AH30:AJ30"/>
    <mergeCell ref="AK30:AO30"/>
    <mergeCell ref="AP30:AT30"/>
    <mergeCell ref="AK29:AO29"/>
    <mergeCell ref="AP29:AT29"/>
    <mergeCell ref="AU29:AY29"/>
    <mergeCell ref="AZ29:BB29"/>
    <mergeCell ref="BC29:BG29"/>
    <mergeCell ref="BH29:BL29"/>
    <mergeCell ref="BC28:BG28"/>
    <mergeCell ref="BH28:BL28"/>
    <mergeCell ref="BM28:BQ28"/>
    <mergeCell ref="BR28:BT28"/>
    <mergeCell ref="BU28:BY28"/>
    <mergeCell ref="A29:D29"/>
    <mergeCell ref="E29:W29"/>
    <mergeCell ref="X29:AB29"/>
    <mergeCell ref="AC29:AG29"/>
    <mergeCell ref="AH29:AJ29"/>
    <mergeCell ref="BU27:BY27"/>
    <mergeCell ref="A28:D28"/>
    <mergeCell ref="E28:W28"/>
    <mergeCell ref="X28:AB28"/>
    <mergeCell ref="AC28:AG28"/>
    <mergeCell ref="AH28:AJ28"/>
    <mergeCell ref="AK28:AO28"/>
    <mergeCell ref="AP28:AT28"/>
    <mergeCell ref="AU28:AY28"/>
    <mergeCell ref="AZ28:BB28"/>
    <mergeCell ref="AU27:AY27"/>
    <mergeCell ref="AZ27:BB27"/>
    <mergeCell ref="BC27:BG27"/>
    <mergeCell ref="BH27:BL27"/>
    <mergeCell ref="BM27:BQ27"/>
    <mergeCell ref="BR27:BT27"/>
    <mergeCell ref="A26:D27"/>
    <mergeCell ref="E26:W27"/>
    <mergeCell ref="X26:AO26"/>
    <mergeCell ref="AP26:BG26"/>
    <mergeCell ref="BH26:BY26"/>
    <mergeCell ref="X27:AB27"/>
    <mergeCell ref="AC27:AG27"/>
    <mergeCell ref="AH27:AJ27"/>
    <mergeCell ref="AK27:AO27"/>
    <mergeCell ref="AP27:AT27"/>
    <mergeCell ref="A19:BL19"/>
    <mergeCell ref="A20:BL20"/>
    <mergeCell ref="A21:BL21"/>
    <mergeCell ref="A22:BL22"/>
    <mergeCell ref="A23:BL23"/>
    <mergeCell ref="A24:BL24"/>
    <mergeCell ref="A13:AD13"/>
    <mergeCell ref="AE13:AX13"/>
    <mergeCell ref="A15:BL15"/>
    <mergeCell ref="A16:BL16"/>
    <mergeCell ref="A17:BL17"/>
    <mergeCell ref="A18:BL18"/>
    <mergeCell ref="A9:AD9"/>
    <mergeCell ref="AE9:AL9"/>
    <mergeCell ref="A10:AD10"/>
    <mergeCell ref="AE10:AX10"/>
    <mergeCell ref="A12:AD12"/>
    <mergeCell ref="AE12:AR12"/>
    <mergeCell ref="A1:BL1"/>
    <mergeCell ref="A2:BL2"/>
    <mergeCell ref="A4:BL4"/>
    <mergeCell ref="A7:AD7"/>
    <mergeCell ref="AE7:AJ7"/>
    <mergeCell ref="A8:AD8"/>
    <mergeCell ref="AE8:AX8"/>
  </mergeCells>
  <conditionalFormatting sqref="A108 A173 A118">
    <cfRule type="cellIs" dxfId="37" priority="43" stopIfTrue="1" operator="equal">
      <formula>A107</formula>
    </cfRule>
  </conditionalFormatting>
  <conditionalFormatting sqref="A129:C129 A145:C145">
    <cfRule type="cellIs" dxfId="36" priority="44" stopIfTrue="1" operator="equal">
      <formula>A128</formula>
    </cfRule>
    <cfRule type="cellIs" dxfId="35" priority="45" stopIfTrue="1" operator="equal">
      <formula>0</formula>
    </cfRule>
  </conditionalFormatting>
  <conditionalFormatting sqref="A109">
    <cfRule type="cellIs" dxfId="34" priority="42" stopIfTrue="1" operator="equal">
      <formula>A108</formula>
    </cfRule>
  </conditionalFormatting>
  <conditionalFormatting sqref="A119">
    <cfRule type="cellIs" dxfId="33" priority="40" stopIfTrue="1" operator="equal">
      <formula>A118</formula>
    </cfRule>
  </conditionalFormatting>
  <conditionalFormatting sqref="A174">
    <cfRule type="cellIs" dxfId="32" priority="2" stopIfTrue="1" operator="equal">
      <formula>A173</formula>
    </cfRule>
  </conditionalFormatting>
  <conditionalFormatting sqref="A130:C130">
    <cfRule type="cellIs" dxfId="31" priority="37" stopIfTrue="1" operator="equal">
      <formula>A129</formula>
    </cfRule>
    <cfRule type="cellIs" dxfId="30" priority="38" stopIfTrue="1" operator="equal">
      <formula>0</formula>
    </cfRule>
  </conditionalFormatting>
  <conditionalFormatting sqref="A131:C131">
    <cfRule type="cellIs" dxfId="29" priority="35" stopIfTrue="1" operator="equal">
      <formula>A130</formula>
    </cfRule>
    <cfRule type="cellIs" dxfId="28" priority="36" stopIfTrue="1" operator="equal">
      <formula>0</formula>
    </cfRule>
  </conditionalFormatting>
  <conditionalFormatting sqref="A132:C132">
    <cfRule type="cellIs" dxfId="27" priority="33" stopIfTrue="1" operator="equal">
      <formula>A131</formula>
    </cfRule>
    <cfRule type="cellIs" dxfId="26" priority="34" stopIfTrue="1" operator="equal">
      <formula>0</formula>
    </cfRule>
  </conditionalFormatting>
  <conditionalFormatting sqref="A133:C133">
    <cfRule type="cellIs" dxfId="25" priority="31" stopIfTrue="1" operator="equal">
      <formula>A132</formula>
    </cfRule>
    <cfRule type="cellIs" dxfId="24" priority="32" stopIfTrue="1" operator="equal">
      <formula>0</formula>
    </cfRule>
  </conditionalFormatting>
  <conditionalFormatting sqref="A134:C134">
    <cfRule type="cellIs" dxfId="23" priority="29" stopIfTrue="1" operator="equal">
      <formula>A133</formula>
    </cfRule>
    <cfRule type="cellIs" dxfId="22" priority="30" stopIfTrue="1" operator="equal">
      <formula>0</formula>
    </cfRule>
  </conditionalFormatting>
  <conditionalFormatting sqref="A135:C135">
    <cfRule type="cellIs" dxfId="21" priority="27" stopIfTrue="1" operator="equal">
      <formula>A134</formula>
    </cfRule>
    <cfRule type="cellIs" dxfId="20" priority="28" stopIfTrue="1" operator="equal">
      <formula>0</formula>
    </cfRule>
  </conditionalFormatting>
  <conditionalFormatting sqref="A136:C136">
    <cfRule type="cellIs" dxfId="19" priority="25" stopIfTrue="1" operator="equal">
      <formula>A135</formula>
    </cfRule>
    <cfRule type="cellIs" dxfId="18" priority="26" stopIfTrue="1" operator="equal">
      <formula>0</formula>
    </cfRule>
  </conditionalFormatting>
  <conditionalFormatting sqref="A137:C137">
    <cfRule type="cellIs" dxfId="17" priority="23" stopIfTrue="1" operator="equal">
      <formula>A136</formula>
    </cfRule>
    <cfRule type="cellIs" dxfId="16" priority="24" stopIfTrue="1" operator="equal">
      <formula>0</formula>
    </cfRule>
  </conditionalFormatting>
  <conditionalFormatting sqref="A146:C146">
    <cfRule type="cellIs" dxfId="15" priority="19" stopIfTrue="1" operator="equal">
      <formula>A145</formula>
    </cfRule>
    <cfRule type="cellIs" dxfId="14" priority="20" stopIfTrue="1" operator="equal">
      <formula>0</formula>
    </cfRule>
  </conditionalFormatting>
  <conditionalFormatting sqref="A147:C147">
    <cfRule type="cellIs" dxfId="13" priority="17" stopIfTrue="1" operator="equal">
      <formula>A146</formula>
    </cfRule>
    <cfRule type="cellIs" dxfId="12" priority="18" stopIfTrue="1" operator="equal">
      <formula>0</formula>
    </cfRule>
  </conditionalFormatting>
  <conditionalFormatting sqref="A148:C148">
    <cfRule type="cellIs" dxfId="11" priority="15" stopIfTrue="1" operator="equal">
      <formula>A147</formula>
    </cfRule>
    <cfRule type="cellIs" dxfId="10" priority="16" stopIfTrue="1" operator="equal">
      <formula>0</formula>
    </cfRule>
  </conditionalFormatting>
  <conditionalFormatting sqref="A149:C149">
    <cfRule type="cellIs" dxfId="9" priority="13" stopIfTrue="1" operator="equal">
      <formula>A148</formula>
    </cfRule>
    <cfRule type="cellIs" dxfId="8" priority="14" stopIfTrue="1" operator="equal">
      <formula>0</formula>
    </cfRule>
  </conditionalFormatting>
  <conditionalFormatting sqref="A150:C150">
    <cfRule type="cellIs" dxfId="7" priority="11" stopIfTrue="1" operator="equal">
      <formula>A149</formula>
    </cfRule>
    <cfRule type="cellIs" dxfId="6" priority="12" stopIfTrue="1" operator="equal">
      <formula>0</formula>
    </cfRule>
  </conditionalFormatting>
  <conditionalFormatting sqref="A151:C151">
    <cfRule type="cellIs" dxfId="5" priority="9" stopIfTrue="1" operator="equal">
      <formula>A150</formula>
    </cfRule>
    <cfRule type="cellIs" dxfId="4" priority="10" stopIfTrue="1" operator="equal">
      <formula>0</formula>
    </cfRule>
  </conditionalFormatting>
  <conditionalFormatting sqref="A152:C152">
    <cfRule type="cellIs" dxfId="3" priority="7" stopIfTrue="1" operator="equal">
      <formula>A151</formula>
    </cfRule>
    <cfRule type="cellIs" dxfId="2" priority="8" stopIfTrue="1" operator="equal">
      <formula>0</formula>
    </cfRule>
  </conditionalFormatting>
  <conditionalFormatting sqref="A153:C153">
    <cfRule type="cellIs" dxfId="1" priority="5" stopIfTrue="1" operator="equal">
      <formula>A152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КПК0213112</vt:lpstr>
      <vt:lpstr>'Додаток2 КПК0213112'!Область_печати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2019-06-07T08:40:09Z</cp:lastPrinted>
  <dcterms:created xsi:type="dcterms:W3CDTF">2016-07-02T12:27:50Z</dcterms:created>
  <dcterms:modified xsi:type="dcterms:W3CDTF">2019-06-07T10:41:48Z</dcterms:modified>
</cp:coreProperties>
</file>