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210" sheetId="6" r:id="rId1"/>
  </sheets>
  <definedNames>
    <definedName name="_xlnm.Print_Area" localSheetId="0">'Додаток2 КПК0213210'!$A$1:$BY$247</definedName>
  </definedNames>
  <calcPr calcId="145621"/>
</workbook>
</file>

<file path=xl/calcChain.xml><?xml version="1.0" encoding="utf-8"?>
<calcChain xmlns="http://schemas.openxmlformats.org/spreadsheetml/2006/main">
  <c r="BH221" i="6" l="1"/>
  <c r="AT221" i="6"/>
  <c r="AJ221" i="6"/>
  <c r="BG211" i="6"/>
  <c r="AQ211" i="6"/>
  <c r="AZ186" i="6"/>
  <c r="AK186" i="6"/>
  <c r="AZ185" i="6"/>
  <c r="AK185" i="6"/>
  <c r="BO174" i="6"/>
  <c r="AZ174" i="6"/>
  <c r="AK174" i="6"/>
  <c r="BO173" i="6"/>
  <c r="AZ173" i="6"/>
  <c r="AK173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AY105" i="6"/>
  <c r="AG105" i="6"/>
  <c r="AY104" i="6"/>
  <c r="AG104" i="6"/>
  <c r="BQ95" i="6"/>
  <c r="AY95" i="6"/>
  <c r="AG95" i="6"/>
  <c r="BQ94" i="6"/>
  <c r="AY94" i="6"/>
  <c r="AG94" i="6"/>
  <c r="BC82" i="6"/>
  <c r="AK82" i="6"/>
  <c r="BC73" i="6"/>
  <c r="AK73" i="6"/>
  <c r="BC72" i="6"/>
  <c r="AK72" i="6"/>
  <c r="BC71" i="6"/>
  <c r="AK71" i="6"/>
  <c r="BU62" i="6"/>
  <c r="BC62" i="6"/>
  <c r="AK62" i="6"/>
  <c r="BU53" i="6"/>
  <c r="BC53" i="6"/>
  <c r="AK53" i="6"/>
  <c r="BU52" i="6"/>
  <c r="BC52" i="6"/>
  <c r="AK52" i="6"/>
  <c r="BU51" i="6"/>
  <c r="BC51" i="6"/>
  <c r="AK51" i="6"/>
  <c r="BC41" i="6"/>
  <c r="AK41" i="6"/>
  <c r="BC40" i="6"/>
  <c r="AK40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<sst xmlns="http://schemas.openxmlformats.org/spreadsheetml/2006/main" count="672" uniqueCount="240">
  <si>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</si>
  <si>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</si>
  <si>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</si>
  <si>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</si>
  <si>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</si>
  <si>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</si>
  <si>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</si>
  <si>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</si>
  <si>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</si>
  <si>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</si>
  <si>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</si>
  <si>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</si>
  <si>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</si>
  <si>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</si>
  <si>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</si>
  <si>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</si>
  <si>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</si>
  <si>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</si>
  <si>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</si>
  <si>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</si>
  <si>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</si>
  <si>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</si>
  <si>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</si>
  <si>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</si>
  <si>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</si>
  <si>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</si>
  <si>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</si>
  <si>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</si>
  <si>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</si>
  <si>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</si>
  <si>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</si>
  <si>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</si>
  <si>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</si>
  <si>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</si>
  <si>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</si>
  <si>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</si>
  <si>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</si>
  <si>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</si>
  <si>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</si>
  <si>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</si>
  <si>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</si>
  <si>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</si>
  <si>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</si>
  <si>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</si>
  <si>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</si>
  <si>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</si>
  <si>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</si>
  <si>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</si>
  <si>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</si>
  <si>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</si>
  <si>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</si>
  <si>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</si>
  <si>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</si>
  <si>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</si>
  <si>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</si>
  <si>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</si>
  <si>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</si>
  <si>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</si>
  <si>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</si>
  <si>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</si>
  <si>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</si>
  <si>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</si>
  <si>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</si>
  <si>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</si>
  <si>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</si>
  <si>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</si>
  <si>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</si>
  <si>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</si>
  <si>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</si>
  <si>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</si>
  <si>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</si>
  <si>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</si>
  <si>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</si>
  <si>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</si>
  <si>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</si>
  <si>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</si>
  <si>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</si>
  <si>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</si>
  <si>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</si>
  <si>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</si>
  <si>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</si>
  <si>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</si>
  <si>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</si>
  <si>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</si>
  <si>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</si>
  <si>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</si>
  <si>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</si>
  <si>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</si>
  <si>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</si>
  <si>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</si>
  <si>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</si>
  <si>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</si>
  <si>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</si>
  <si>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</si>
  <si>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</si>
  <si>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</si>
  <si>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</si>
  <si>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</si>
  <si>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</si>
  <si>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</si>
  <si>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</si>
  <si>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</si>
  <si>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</si>
  <si>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</si>
  <si>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</si>
  <si>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</si>
  <si>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</si>
  <si>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</si>
  <si>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</si>
  <si>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</si>
  <si>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</si>
  <si>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</si>
  <si>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</si>
  <si>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</si>
  <si>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</si>
  <si>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</si>
  <si>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</si>
  <si>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</si>
  <si>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</si>
  <si>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</si>
  <si>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</si>
  <si>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</si>
  <si>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</si>
  <si>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</si>
  <si>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</si>
  <si>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</si>
  <si>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</si>
  <si>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</si>
  <si>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</si>
  <si>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</si>
  <si>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</si>
  <si>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</si>
  <si>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</si>
  <si>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</si>
  <si>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</si>
  <si>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</si>
  <si>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</si>
  <si>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</si>
  <si>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</si>
  <si>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</si>
  <si>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</si>
  <si>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</si>
  <si>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</si>
  <si>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</si>
  <si>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</si>
  <si>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</si>
  <si>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</si>
  <si>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</si>
  <si>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</si>
  <si>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</si>
  <si>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</si>
  <si>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</si>
  <si>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</si>
  <si>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</si>
  <si>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</si>
  <si>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</si>
  <si>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</si>
  <si>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</si>
  <si>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</si>
  <si>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</si>
  <si>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</si>
  <si>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</si>
  <si>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</si>
  <si>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</si>
  <si>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</si>
  <si>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</si>
  <si>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</si>
  <si>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оргнізація та проведення громадських робітдля зареєстрованих безробітніх</t>
  </si>
  <si>
    <t>Затрат</t>
  </si>
  <si>
    <t>Обсяги видатків на проведення громадських робіт</t>
  </si>
  <si>
    <t>тис.грн.</t>
  </si>
  <si>
    <t>Штатний розпис</t>
  </si>
  <si>
    <t>Продукту</t>
  </si>
  <si>
    <t>Кількість робітників зайнятих на громадських роботах</t>
  </si>
  <si>
    <t>осіб</t>
  </si>
  <si>
    <t>Звіт установи</t>
  </si>
  <si>
    <t>Ефективності</t>
  </si>
  <si>
    <t>Середні витрати на одного робітника зайнятого на громадських роботах</t>
  </si>
  <si>
    <t>Розрахунок</t>
  </si>
  <si>
    <t>Якості</t>
  </si>
  <si>
    <t>Динаміка збільшення робітників зайнятих на громадських роботах у порівнянні з минулим роком</t>
  </si>
  <si>
    <t>%</t>
  </si>
  <si>
    <t>Обов'язкові виплати</t>
  </si>
  <si>
    <t>у тому числі оплата праці  штатних одиниць за загальним фондом, що враховані також у спеціальному фонді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</si>
  <si>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</si>
  <si>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</si>
  <si>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</si>
  <si>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</t>
  </si>
  <si>
    <t>Забезпечення організації та проведення громадських робіт , підвищення рівня зайнятості та розвитку соціальної інфраструктури</t>
  </si>
  <si>
    <t>Організація та проведення громадських робіт для зареєстрованих безробітніх</t>
  </si>
  <si>
    <t>Бюджетний кодекс України;_x000D_
Закон України від 21.05.1997 року №2/80/97-ВР "Про місцеве самоврядування в Україні";_x000D_
Наказ МФУ від 02.08.2010 року № 805 "Про затвердження основних підходів до запровадженя програмно-цільового методу складання та викрнання місцевих бюджетів";_x000D_
Рішення сільської ради № 1410-16/7 від 22.12.2016 року;"Про застосування програмно-цідьового методу та затвердження паспортів бюджетних програм на рівні сільського бюджету Новоолександрівської сільської ради " _x000D_
Рішення Новоолександрівської сільської ради №3677-38/ 7 від 12.12.2017 року "Про сільський  бюджет на 2019 рік";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</si>
  <si>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</si>
  <si>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</si>
  <si>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</si>
  <si>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</si>
  <si>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</si>
  <si>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</si>
  <si>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</si>
  <si>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</si>
  <si>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</si>
  <si>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</si>
  <si>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</si>
  <si>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</si>
  <si>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</si>
  <si>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</si>
  <si>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</si>
  <si>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</si>
  <si>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</si>
  <si>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</si>
  <si>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</si>
  <si>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</si>
  <si>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</si>
  <si>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</si>
  <si>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</si>
  <si>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</si>
  <si>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</si>
  <si>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</si>
  <si>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</si>
  <si>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</si>
  <si>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</si>
  <si>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</si>
  <si>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</si>
  <si>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</si>
  <si>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</si>
  <si>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</si>
  <si>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</si>
  <si>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</si>
  <si>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</si>
  <si>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</si>
  <si>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</si>
  <si>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</si>
  <si>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</si>
  <si>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</si>
  <si>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</si>
  <si>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(0)(2)(1)(3)(2)(1)(0)</t>
  </si>
  <si>
    <t>3.  Організація та проведення громадських робіт</t>
  </si>
  <si>
    <t>2.  Виконавчий комітет Новоолександрівської сільської ради Дніпровського району Дніпропетровської області</t>
  </si>
  <si>
    <t>(0)(2)(1)</t>
  </si>
  <si>
    <t xml:space="preserve">Рішення сільської ради    № 3675-38/VII від 12 грудня 2018 року
</t>
  </si>
  <si>
    <t>Рішення сільської ради    № 3675-38/VII від 12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</si>
</sst>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abSelected="1" zoomScaleNormal="100" workbookViewId="0">
      <selection activeCell="AA185" sqref="AA185:AE18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8.25" customHeight="1" x14ac:dyDescent="0.2"/>
    <row r="4" spans="1:64" ht="14.25" customHeight="1" x14ac:dyDescent="0.2">
      <c r="A4" s="21" t="s">
        <v>221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ht="4.5" customHeight="1" x14ac:dyDescent="0.2"/>
    <row r="6" spans="1:64" hidden="1" x14ac:dyDescent="0.2"/>
    <row r="7" spans="1:64" ht="28.5" customHeight="1" x14ac:dyDescent="0.2">
      <c r="A7" s="93" t="s">
        <v>192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1" t="s">
        <v>191</v>
      </c>
      <c r="AF7" s="21"/>
      <c r="AG7" s="21"/>
      <c r="AH7" s="21"/>
      <c r="AI7" s="21"/>
      <c r="AJ7" s="21"/>
    </row>
    <row r="8" spans="1:64" ht="15" customHeight="1" x14ac:dyDescent="0.2">
      <c r="A8" s="42" t="s">
        <v>160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11" t="s">
        <v>116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64" ht="28.5" customHeight="1" x14ac:dyDescent="0.2">
      <c r="A9" s="93" t="s">
        <v>236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21" t="s">
        <v>237</v>
      </c>
      <c r="AF9" s="21"/>
      <c r="AG9" s="21"/>
      <c r="AH9" s="21"/>
      <c r="AI9" s="21"/>
      <c r="AJ9" s="21"/>
      <c r="AK9" s="21"/>
      <c r="AL9" s="21"/>
    </row>
    <row r="10" spans="1:64" ht="15" customHeight="1" x14ac:dyDescent="0.2">
      <c r="A10" s="43" t="s">
        <v>161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1" t="s">
        <v>116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4" ht="5.25" customHeight="1" x14ac:dyDescent="0.2"/>
    <row r="12" spans="1:64" ht="16.5" customHeight="1" x14ac:dyDescent="0.2">
      <c r="A12" s="93" t="s">
        <v>235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6" t="s">
        <v>234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4" ht="21.75" customHeight="1" x14ac:dyDescent="0.2">
      <c r="A13" s="11" t="s">
        <v>152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118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64" ht="6.75" customHeight="1" x14ac:dyDescent="0.2"/>
    <row r="15" spans="1:64" ht="14.25" customHeight="1" x14ac:dyDescent="0.2">
      <c r="A15" s="16" t="s">
        <v>222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4.25" customHeight="1" x14ac:dyDescent="0.2">
      <c r="A16" s="16" t="s">
        <v>153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" customHeight="1" x14ac:dyDescent="0.2">
      <c r="A17" s="91" t="s">
        <v>188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45" t="s">
        <v>154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15" customHeight="1" x14ac:dyDescent="0.2">
      <c r="A19" s="91" t="s">
        <v>189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6" t="s">
        <v>155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90" customHeight="1" x14ac:dyDescent="0.2">
      <c r="A21" s="91" t="s">
        <v>190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4.25" customHeight="1" x14ac:dyDescent="0.2">
      <c r="A22" s="16" t="s">
        <v>156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4.25" customHeight="1" x14ac:dyDescent="0.2">
      <c r="A23" s="46" t="s">
        <v>207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" customHeight="1" x14ac:dyDescent="0.2">
      <c r="A24" s="10" t="s">
        <v>197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79" ht="4.5" customHeight="1" x14ac:dyDescent="0.2"/>
    <row r="26" spans="1:79" ht="18.75" customHeight="1" x14ac:dyDescent="0.2">
      <c r="A26" s="22" t="s">
        <v>2</v>
      </c>
      <c r="B26" s="23"/>
      <c r="C26" s="23"/>
      <c r="D26" s="24"/>
      <c r="E26" s="22" t="s">
        <v>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198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201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208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28" t="s">
        <v>119</v>
      </c>
      <c r="AI27" s="29"/>
      <c r="AJ27" s="30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28" t="s">
        <v>119</v>
      </c>
      <c r="BA27" s="29"/>
      <c r="BB27" s="30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28" t="s">
        <v>119</v>
      </c>
      <c r="BS27" s="29"/>
      <c r="BT27" s="30"/>
      <c r="BU27" s="18" t="s">
        <v>97</v>
      </c>
      <c r="BV27" s="18"/>
      <c r="BW27" s="18"/>
      <c r="BX27" s="18"/>
      <c r="BY27" s="18"/>
    </row>
    <row r="28" spans="1:79" ht="15" customHeight="1" x14ac:dyDescent="0.2">
      <c r="A28" s="8">
        <v>1</v>
      </c>
      <c r="B28" s="9"/>
      <c r="C28" s="9"/>
      <c r="D28" s="19"/>
      <c r="E28" s="8">
        <v>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8">
        <v>5</v>
      </c>
      <c r="AI28" s="9"/>
      <c r="AJ28" s="1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8">
        <v>9</v>
      </c>
      <c r="BA28" s="9"/>
      <c r="BB28" s="1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8">
        <v>13</v>
      </c>
      <c r="BS28" s="9"/>
      <c r="BT28" s="1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" t="s">
        <v>56</v>
      </c>
      <c r="B29" s="7"/>
      <c r="C29" s="7"/>
      <c r="D29" s="13"/>
      <c r="E29" s="6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5" t="s">
        <v>65</v>
      </c>
      <c r="Y29" s="15"/>
      <c r="Z29" s="15"/>
      <c r="AA29" s="15"/>
      <c r="AB29" s="15"/>
      <c r="AC29" s="15" t="s">
        <v>66</v>
      </c>
      <c r="AD29" s="15"/>
      <c r="AE29" s="15"/>
      <c r="AF29" s="15"/>
      <c r="AG29" s="15"/>
      <c r="AH29" s="6" t="s">
        <v>91</v>
      </c>
      <c r="AI29" s="7"/>
      <c r="AJ29" s="13"/>
      <c r="AK29" s="34" t="s">
        <v>99</v>
      </c>
      <c r="AL29" s="34"/>
      <c r="AM29" s="34"/>
      <c r="AN29" s="34"/>
      <c r="AO29" s="34"/>
      <c r="AP29" s="15" t="s">
        <v>67</v>
      </c>
      <c r="AQ29" s="15"/>
      <c r="AR29" s="15"/>
      <c r="AS29" s="15"/>
      <c r="AT29" s="15"/>
      <c r="AU29" s="15" t="s">
        <v>68</v>
      </c>
      <c r="AV29" s="15"/>
      <c r="AW29" s="15"/>
      <c r="AX29" s="15"/>
      <c r="AY29" s="15"/>
      <c r="AZ29" s="6" t="s">
        <v>92</v>
      </c>
      <c r="BA29" s="7"/>
      <c r="BB29" s="13"/>
      <c r="BC29" s="34" t="s">
        <v>99</v>
      </c>
      <c r="BD29" s="34"/>
      <c r="BE29" s="34"/>
      <c r="BF29" s="34"/>
      <c r="BG29" s="34"/>
      <c r="BH29" s="15" t="s">
        <v>58</v>
      </c>
      <c r="BI29" s="15"/>
      <c r="BJ29" s="15"/>
      <c r="BK29" s="15"/>
      <c r="BL29" s="15"/>
      <c r="BM29" s="15" t="s">
        <v>59</v>
      </c>
      <c r="BN29" s="15"/>
      <c r="BO29" s="15"/>
      <c r="BP29" s="15"/>
      <c r="BQ29" s="15"/>
      <c r="BR29" s="6" t="s">
        <v>93</v>
      </c>
      <c r="BS29" s="7"/>
      <c r="BT29" s="13"/>
      <c r="BU29" s="34" t="s">
        <v>99</v>
      </c>
      <c r="BV29" s="34"/>
      <c r="BW29" s="34"/>
      <c r="BX29" s="34"/>
      <c r="BY29" s="34"/>
      <c r="CA29" t="s">
        <v>21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87576.09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87576.09</v>
      </c>
      <c r="AL30" s="65"/>
      <c r="AM30" s="65"/>
      <c r="AN30" s="65"/>
      <c r="AO30" s="65"/>
      <c r="AP30" s="65">
        <v>267000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267000</v>
      </c>
      <c r="BD30" s="65"/>
      <c r="BE30" s="65"/>
      <c r="BF30" s="65"/>
      <c r="BG30" s="65"/>
      <c r="BH30" s="65">
        <v>308000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308000</v>
      </c>
      <c r="BV30" s="65"/>
      <c r="BW30" s="65"/>
      <c r="BX30" s="65"/>
      <c r="BY30" s="65"/>
      <c r="CA30" s="69" t="s">
        <v>22</v>
      </c>
    </row>
    <row r="31" spans="1:79" s="4" customFormat="1" ht="12.75" customHeight="1" x14ac:dyDescent="0.2">
      <c r="A31" s="56"/>
      <c r="B31" s="57"/>
      <c r="C31" s="57"/>
      <c r="D31" s="58"/>
      <c r="E31" s="70" t="s">
        <v>151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3">
        <v>87576.09</v>
      </c>
      <c r="Y31" s="73"/>
      <c r="Z31" s="73"/>
      <c r="AA31" s="73"/>
      <c r="AB31" s="73"/>
      <c r="AC31" s="73">
        <v>0</v>
      </c>
      <c r="AD31" s="73"/>
      <c r="AE31" s="73"/>
      <c r="AF31" s="73"/>
      <c r="AG31" s="73"/>
      <c r="AH31" s="74">
        <v>0</v>
      </c>
      <c r="AI31" s="75"/>
      <c r="AJ31" s="76"/>
      <c r="AK31" s="73">
        <f>IF(ISNUMBER(X31),X31,0)+IF(ISNUMBER(AC31),AC31,0)</f>
        <v>87576.09</v>
      </c>
      <c r="AL31" s="73"/>
      <c r="AM31" s="73"/>
      <c r="AN31" s="73"/>
      <c r="AO31" s="73"/>
      <c r="AP31" s="73">
        <v>267000</v>
      </c>
      <c r="AQ31" s="73"/>
      <c r="AR31" s="73"/>
      <c r="AS31" s="73"/>
      <c r="AT31" s="73"/>
      <c r="AU31" s="73">
        <v>0</v>
      </c>
      <c r="AV31" s="73"/>
      <c r="AW31" s="73"/>
      <c r="AX31" s="73"/>
      <c r="AY31" s="73"/>
      <c r="AZ31" s="74">
        <v>0</v>
      </c>
      <c r="BA31" s="75"/>
      <c r="BB31" s="76"/>
      <c r="BC31" s="73">
        <f>IF(ISNUMBER(AP31),AP31,0)+IF(ISNUMBER(AU31),AU31,0)</f>
        <v>267000</v>
      </c>
      <c r="BD31" s="73"/>
      <c r="BE31" s="73"/>
      <c r="BF31" s="73"/>
      <c r="BG31" s="73"/>
      <c r="BH31" s="73">
        <v>308000</v>
      </c>
      <c r="BI31" s="73"/>
      <c r="BJ31" s="73"/>
      <c r="BK31" s="73"/>
      <c r="BL31" s="73"/>
      <c r="BM31" s="73">
        <v>0</v>
      </c>
      <c r="BN31" s="73"/>
      <c r="BO31" s="73"/>
      <c r="BP31" s="73"/>
      <c r="BQ31" s="73"/>
      <c r="BR31" s="74">
        <v>0</v>
      </c>
      <c r="BS31" s="75"/>
      <c r="BT31" s="76"/>
      <c r="BU31" s="73">
        <f>IF(ISNUMBER(BH31),BH31,0)+IF(ISNUMBER(BM31),BM31,0)</f>
        <v>308000</v>
      </c>
      <c r="BV31" s="73"/>
      <c r="BW31" s="73"/>
      <c r="BX31" s="73"/>
      <c r="BY31" s="73"/>
    </row>
    <row r="32" spans="1:79" ht="8.25" customHeight="1" x14ac:dyDescent="0.2"/>
    <row r="33" spans="1:79" ht="14.25" customHeight="1" x14ac:dyDescent="0.2">
      <c r="A33" s="46" t="s">
        <v>223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" customHeight="1" x14ac:dyDescent="0.2">
      <c r="A34" s="10" t="s">
        <v>197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79" ht="4.5" customHeight="1" x14ac:dyDescent="0.2"/>
    <row r="36" spans="1:79" ht="19.5" customHeight="1" x14ac:dyDescent="0.2">
      <c r="A36" s="22" t="s">
        <v>2</v>
      </c>
      <c r="B36" s="23"/>
      <c r="C36" s="23"/>
      <c r="D36" s="24"/>
      <c r="E36" s="22" t="s">
        <v>19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18" t="s">
        <v>219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 t="s">
        <v>224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1:79" ht="36" customHeight="1" x14ac:dyDescent="0.2">
      <c r="A37" s="25"/>
      <c r="B37" s="26"/>
      <c r="C37" s="26"/>
      <c r="D37" s="27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18" t="s">
        <v>4</v>
      </c>
      <c r="Y37" s="18"/>
      <c r="Z37" s="18"/>
      <c r="AA37" s="18"/>
      <c r="AB37" s="18"/>
      <c r="AC37" s="18" t="s">
        <v>3</v>
      </c>
      <c r="AD37" s="18"/>
      <c r="AE37" s="18"/>
      <c r="AF37" s="18"/>
      <c r="AG37" s="18"/>
      <c r="AH37" s="28" t="s">
        <v>119</v>
      </c>
      <c r="AI37" s="29"/>
      <c r="AJ37" s="30"/>
      <c r="AK37" s="18" t="s">
        <v>5</v>
      </c>
      <c r="AL37" s="18"/>
      <c r="AM37" s="18"/>
      <c r="AN37" s="18"/>
      <c r="AO37" s="18"/>
      <c r="AP37" s="18" t="s">
        <v>4</v>
      </c>
      <c r="AQ37" s="18"/>
      <c r="AR37" s="18"/>
      <c r="AS37" s="18"/>
      <c r="AT37" s="18"/>
      <c r="AU37" s="18" t="s">
        <v>3</v>
      </c>
      <c r="AV37" s="18"/>
      <c r="AW37" s="18"/>
      <c r="AX37" s="18"/>
      <c r="AY37" s="18"/>
      <c r="AZ37" s="28" t="s">
        <v>119</v>
      </c>
      <c r="BA37" s="29"/>
      <c r="BB37" s="30"/>
      <c r="BC37" s="18" t="s">
        <v>96</v>
      </c>
      <c r="BD37" s="18"/>
      <c r="BE37" s="18"/>
      <c r="BF37" s="18"/>
      <c r="BG37" s="18"/>
    </row>
    <row r="38" spans="1:79" ht="15" customHeight="1" x14ac:dyDescent="0.2">
      <c r="A38" s="8">
        <v>1</v>
      </c>
      <c r="B38" s="9"/>
      <c r="C38" s="9"/>
      <c r="D38" s="19"/>
      <c r="E38" s="8">
        <v>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9"/>
      <c r="X38" s="18">
        <v>3</v>
      </c>
      <c r="Y38" s="18"/>
      <c r="Z38" s="18"/>
      <c r="AA38" s="18"/>
      <c r="AB38" s="18"/>
      <c r="AC38" s="18">
        <v>4</v>
      </c>
      <c r="AD38" s="18"/>
      <c r="AE38" s="18"/>
      <c r="AF38" s="18"/>
      <c r="AG38" s="18"/>
      <c r="AH38" s="8">
        <v>5</v>
      </c>
      <c r="AI38" s="9"/>
      <c r="AJ38" s="19"/>
      <c r="AK38" s="18">
        <v>6</v>
      </c>
      <c r="AL38" s="18"/>
      <c r="AM38" s="18"/>
      <c r="AN38" s="18"/>
      <c r="AO38" s="18"/>
      <c r="AP38" s="18">
        <v>7</v>
      </c>
      <c r="AQ38" s="18"/>
      <c r="AR38" s="18"/>
      <c r="AS38" s="18"/>
      <c r="AT38" s="18"/>
      <c r="AU38" s="18">
        <v>8</v>
      </c>
      <c r="AV38" s="18"/>
      <c r="AW38" s="18"/>
      <c r="AX38" s="18"/>
      <c r="AY38" s="18"/>
      <c r="AZ38" s="8">
        <v>9</v>
      </c>
      <c r="BA38" s="9"/>
      <c r="BB38" s="19"/>
      <c r="BC38" s="18">
        <v>10</v>
      </c>
      <c r="BD38" s="18"/>
      <c r="BE38" s="18"/>
      <c r="BF38" s="18"/>
      <c r="BG38" s="18"/>
    </row>
    <row r="39" spans="1:79" ht="8.25" hidden="1" customHeight="1" x14ac:dyDescent="0.2">
      <c r="A39" s="6" t="s">
        <v>56</v>
      </c>
      <c r="B39" s="7"/>
      <c r="C39" s="7"/>
      <c r="D39" s="13"/>
      <c r="E39" s="6" t="s">
        <v>57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15" t="s">
        <v>60</v>
      </c>
      <c r="Y39" s="15"/>
      <c r="Z39" s="15"/>
      <c r="AA39" s="15"/>
      <c r="AB39" s="15"/>
      <c r="AC39" s="15" t="s">
        <v>61</v>
      </c>
      <c r="AD39" s="15"/>
      <c r="AE39" s="15"/>
      <c r="AF39" s="15"/>
      <c r="AG39" s="15"/>
      <c r="AH39" s="6" t="s">
        <v>94</v>
      </c>
      <c r="AI39" s="7"/>
      <c r="AJ39" s="13"/>
      <c r="AK39" s="34" t="s">
        <v>99</v>
      </c>
      <c r="AL39" s="34"/>
      <c r="AM39" s="34"/>
      <c r="AN39" s="34"/>
      <c r="AO39" s="34"/>
      <c r="AP39" s="15" t="s">
        <v>62</v>
      </c>
      <c r="AQ39" s="15"/>
      <c r="AR39" s="15"/>
      <c r="AS39" s="15"/>
      <c r="AT39" s="15"/>
      <c r="AU39" s="15" t="s">
        <v>63</v>
      </c>
      <c r="AV39" s="15"/>
      <c r="AW39" s="15"/>
      <c r="AX39" s="15"/>
      <c r="AY39" s="15"/>
      <c r="AZ39" s="6" t="s">
        <v>95</v>
      </c>
      <c r="BA39" s="7"/>
      <c r="BB39" s="13"/>
      <c r="BC39" s="34" t="s">
        <v>99</v>
      </c>
      <c r="BD39" s="34"/>
      <c r="BE39" s="34"/>
      <c r="BF39" s="34"/>
      <c r="BG39" s="34"/>
      <c r="CA39" t="s">
        <v>23</v>
      </c>
    </row>
    <row r="40" spans="1:79" s="69" customFormat="1" ht="12.75" customHeight="1" x14ac:dyDescent="0.2">
      <c r="A40" s="59"/>
      <c r="B40" s="60"/>
      <c r="C40" s="60"/>
      <c r="D40" s="61"/>
      <c r="E40" s="62" t="s">
        <v>163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6">
        <v>315000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315000</v>
      </c>
      <c r="AL40" s="67"/>
      <c r="AM40" s="67"/>
      <c r="AN40" s="67"/>
      <c r="AO40" s="68"/>
      <c r="AP40" s="66">
        <v>321000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321000</v>
      </c>
      <c r="BD40" s="67"/>
      <c r="BE40" s="67"/>
      <c r="BF40" s="67"/>
      <c r="BG40" s="68"/>
      <c r="CA40" s="69" t="s">
        <v>24</v>
      </c>
    </row>
    <row r="41" spans="1:79" s="4" customFormat="1" ht="12.75" customHeight="1" x14ac:dyDescent="0.2">
      <c r="A41" s="56"/>
      <c r="B41" s="57"/>
      <c r="C41" s="57"/>
      <c r="D41" s="58"/>
      <c r="E41" s="70" t="s">
        <v>151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  <c r="X41" s="74">
        <v>315000</v>
      </c>
      <c r="Y41" s="75"/>
      <c r="Z41" s="75"/>
      <c r="AA41" s="75"/>
      <c r="AB41" s="76"/>
      <c r="AC41" s="74">
        <v>0</v>
      </c>
      <c r="AD41" s="75"/>
      <c r="AE41" s="75"/>
      <c r="AF41" s="75"/>
      <c r="AG41" s="76"/>
      <c r="AH41" s="74">
        <v>0</v>
      </c>
      <c r="AI41" s="75"/>
      <c r="AJ41" s="76"/>
      <c r="AK41" s="74">
        <f>IF(ISNUMBER(X41),X41,0)+IF(ISNUMBER(AC41),AC41,0)</f>
        <v>315000</v>
      </c>
      <c r="AL41" s="75"/>
      <c r="AM41" s="75"/>
      <c r="AN41" s="75"/>
      <c r="AO41" s="76"/>
      <c r="AP41" s="74">
        <v>321000</v>
      </c>
      <c r="AQ41" s="75"/>
      <c r="AR41" s="75"/>
      <c r="AS41" s="75"/>
      <c r="AT41" s="76"/>
      <c r="AU41" s="74">
        <v>0</v>
      </c>
      <c r="AV41" s="75"/>
      <c r="AW41" s="75"/>
      <c r="AX41" s="75"/>
      <c r="AY41" s="76"/>
      <c r="AZ41" s="74">
        <v>0</v>
      </c>
      <c r="BA41" s="75"/>
      <c r="BB41" s="76"/>
      <c r="BC41" s="74">
        <f>IF(ISNUMBER(AP41),AP41,0)+IF(ISNUMBER(AU41),AU41,0)</f>
        <v>321000</v>
      </c>
      <c r="BD41" s="75"/>
      <c r="BE41" s="75"/>
      <c r="BF41" s="75"/>
      <c r="BG41" s="76"/>
    </row>
    <row r="43" spans="1:79" s="3" customFormat="1" ht="14.25" customHeight="1" x14ac:dyDescent="0.2">
      <c r="A43" s="16" t="s">
        <v>120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9" ht="14.25" customHeight="1" x14ac:dyDescent="0.2">
      <c r="A44" s="16" t="s">
        <v>209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3.5" customHeight="1" x14ac:dyDescent="0.2">
      <c r="A45" s="10" t="s">
        <v>197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79" ht="6" customHeight="1" x14ac:dyDescent="0.2"/>
    <row r="47" spans="1:79" ht="23.1" customHeight="1" x14ac:dyDescent="0.2">
      <c r="A47" s="35" t="s">
        <v>121</v>
      </c>
      <c r="B47" s="36"/>
      <c r="C47" s="36"/>
      <c r="D47" s="37"/>
      <c r="E47" s="22" t="s">
        <v>19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4"/>
      <c r="X47" s="18" t="s">
        <v>198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 t="s">
        <v>201</v>
      </c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 t="s">
        <v>208</v>
      </c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</row>
    <row r="48" spans="1:79" ht="48.75" customHeight="1" x14ac:dyDescent="0.2">
      <c r="A48" s="38"/>
      <c r="B48" s="39"/>
      <c r="C48" s="39"/>
      <c r="D48" s="40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18" t="s">
        <v>4</v>
      </c>
      <c r="Y48" s="18"/>
      <c r="Z48" s="18"/>
      <c r="AA48" s="18"/>
      <c r="AB48" s="18"/>
      <c r="AC48" s="18" t="s">
        <v>3</v>
      </c>
      <c r="AD48" s="18"/>
      <c r="AE48" s="18"/>
      <c r="AF48" s="18"/>
      <c r="AG48" s="18"/>
      <c r="AH48" s="28" t="s">
        <v>119</v>
      </c>
      <c r="AI48" s="29"/>
      <c r="AJ48" s="30"/>
      <c r="AK48" s="18" t="s">
        <v>5</v>
      </c>
      <c r="AL48" s="18"/>
      <c r="AM48" s="18"/>
      <c r="AN48" s="18"/>
      <c r="AO48" s="18"/>
      <c r="AP48" s="18" t="s">
        <v>4</v>
      </c>
      <c r="AQ48" s="18"/>
      <c r="AR48" s="18"/>
      <c r="AS48" s="18"/>
      <c r="AT48" s="18"/>
      <c r="AU48" s="18" t="s">
        <v>3</v>
      </c>
      <c r="AV48" s="18"/>
      <c r="AW48" s="18"/>
      <c r="AX48" s="18"/>
      <c r="AY48" s="18"/>
      <c r="AZ48" s="28" t="s">
        <v>119</v>
      </c>
      <c r="BA48" s="29"/>
      <c r="BB48" s="30"/>
      <c r="BC48" s="18" t="s">
        <v>96</v>
      </c>
      <c r="BD48" s="18"/>
      <c r="BE48" s="18"/>
      <c r="BF48" s="18"/>
      <c r="BG48" s="18"/>
      <c r="BH48" s="18" t="s">
        <v>4</v>
      </c>
      <c r="BI48" s="18"/>
      <c r="BJ48" s="18"/>
      <c r="BK48" s="18"/>
      <c r="BL48" s="18"/>
      <c r="BM48" s="18" t="s">
        <v>3</v>
      </c>
      <c r="BN48" s="18"/>
      <c r="BO48" s="18"/>
      <c r="BP48" s="18"/>
      <c r="BQ48" s="18"/>
      <c r="BR48" s="28" t="s">
        <v>119</v>
      </c>
      <c r="BS48" s="29"/>
      <c r="BT48" s="30"/>
      <c r="BU48" s="18" t="s">
        <v>97</v>
      </c>
      <c r="BV48" s="18"/>
      <c r="BW48" s="18"/>
      <c r="BX48" s="18"/>
      <c r="BY48" s="18"/>
    </row>
    <row r="49" spans="1:79" ht="15" customHeight="1" x14ac:dyDescent="0.2">
      <c r="A49" s="8">
        <v>1</v>
      </c>
      <c r="B49" s="9"/>
      <c r="C49" s="9"/>
      <c r="D49" s="19"/>
      <c r="E49" s="8">
        <v>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9"/>
      <c r="X49" s="18">
        <v>3</v>
      </c>
      <c r="Y49" s="18"/>
      <c r="Z49" s="18"/>
      <c r="AA49" s="18"/>
      <c r="AB49" s="18"/>
      <c r="AC49" s="18">
        <v>4</v>
      </c>
      <c r="AD49" s="18"/>
      <c r="AE49" s="18"/>
      <c r="AF49" s="18"/>
      <c r="AG49" s="18"/>
      <c r="AH49" s="8">
        <v>5</v>
      </c>
      <c r="AI49" s="9"/>
      <c r="AJ49" s="19"/>
      <c r="AK49" s="18">
        <v>6</v>
      </c>
      <c r="AL49" s="18"/>
      <c r="AM49" s="18"/>
      <c r="AN49" s="18"/>
      <c r="AO49" s="18"/>
      <c r="AP49" s="18">
        <v>7</v>
      </c>
      <c r="AQ49" s="18"/>
      <c r="AR49" s="18"/>
      <c r="AS49" s="18"/>
      <c r="AT49" s="18"/>
      <c r="AU49" s="18">
        <v>8</v>
      </c>
      <c r="AV49" s="18"/>
      <c r="AW49" s="18"/>
      <c r="AX49" s="18"/>
      <c r="AY49" s="18"/>
      <c r="AZ49" s="8">
        <v>9</v>
      </c>
      <c r="BA49" s="9"/>
      <c r="BB49" s="19"/>
      <c r="BC49" s="18">
        <v>10</v>
      </c>
      <c r="BD49" s="18"/>
      <c r="BE49" s="18"/>
      <c r="BF49" s="18"/>
      <c r="BG49" s="18"/>
      <c r="BH49" s="18">
        <v>11</v>
      </c>
      <c r="BI49" s="18"/>
      <c r="BJ49" s="18"/>
      <c r="BK49" s="18"/>
      <c r="BL49" s="18"/>
      <c r="BM49" s="18">
        <v>12</v>
      </c>
      <c r="BN49" s="18"/>
      <c r="BO49" s="18"/>
      <c r="BP49" s="18"/>
      <c r="BQ49" s="18"/>
      <c r="BR49" s="8">
        <v>13</v>
      </c>
      <c r="BS49" s="9"/>
      <c r="BT49" s="19"/>
      <c r="BU49" s="18">
        <v>14</v>
      </c>
      <c r="BV49" s="18"/>
      <c r="BW49" s="18"/>
      <c r="BX49" s="18"/>
      <c r="BY49" s="18"/>
    </row>
    <row r="50" spans="1:79" s="1" customFormat="1" ht="12.75" hidden="1" customHeight="1" x14ac:dyDescent="0.2">
      <c r="A50" s="6" t="s">
        <v>64</v>
      </c>
      <c r="B50" s="7"/>
      <c r="C50" s="7"/>
      <c r="D50" s="13"/>
      <c r="E50" s="6" t="s">
        <v>57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3"/>
      <c r="X50" s="15" t="s">
        <v>65</v>
      </c>
      <c r="Y50" s="15"/>
      <c r="Z50" s="15"/>
      <c r="AA50" s="15"/>
      <c r="AB50" s="15"/>
      <c r="AC50" s="15" t="s">
        <v>66</v>
      </c>
      <c r="AD50" s="15"/>
      <c r="AE50" s="15"/>
      <c r="AF50" s="15"/>
      <c r="AG50" s="15"/>
      <c r="AH50" s="6" t="s">
        <v>91</v>
      </c>
      <c r="AI50" s="7"/>
      <c r="AJ50" s="13"/>
      <c r="AK50" s="34" t="s">
        <v>99</v>
      </c>
      <c r="AL50" s="34"/>
      <c r="AM50" s="34"/>
      <c r="AN50" s="34"/>
      <c r="AO50" s="34"/>
      <c r="AP50" s="15" t="s">
        <v>67</v>
      </c>
      <c r="AQ50" s="15"/>
      <c r="AR50" s="15"/>
      <c r="AS50" s="15"/>
      <c r="AT50" s="15"/>
      <c r="AU50" s="15" t="s">
        <v>68</v>
      </c>
      <c r="AV50" s="15"/>
      <c r="AW50" s="15"/>
      <c r="AX50" s="15"/>
      <c r="AY50" s="15"/>
      <c r="AZ50" s="6" t="s">
        <v>92</v>
      </c>
      <c r="BA50" s="7"/>
      <c r="BB50" s="13"/>
      <c r="BC50" s="34" t="s">
        <v>99</v>
      </c>
      <c r="BD50" s="34"/>
      <c r="BE50" s="34"/>
      <c r="BF50" s="34"/>
      <c r="BG50" s="34"/>
      <c r="BH50" s="15" t="s">
        <v>58</v>
      </c>
      <c r="BI50" s="15"/>
      <c r="BJ50" s="15"/>
      <c r="BK50" s="15"/>
      <c r="BL50" s="15"/>
      <c r="BM50" s="15" t="s">
        <v>59</v>
      </c>
      <c r="BN50" s="15"/>
      <c r="BO50" s="15"/>
      <c r="BP50" s="15"/>
      <c r="BQ50" s="15"/>
      <c r="BR50" s="6" t="s">
        <v>93</v>
      </c>
      <c r="BS50" s="7"/>
      <c r="BT50" s="13"/>
      <c r="BU50" s="34" t="s">
        <v>99</v>
      </c>
      <c r="BV50" s="34"/>
      <c r="BW50" s="34"/>
      <c r="BX50" s="34"/>
      <c r="BY50" s="34"/>
      <c r="CA50" t="s">
        <v>25</v>
      </c>
    </row>
    <row r="51" spans="1:79" s="69" customFormat="1" ht="12.75" customHeight="1" x14ac:dyDescent="0.2">
      <c r="A51" s="59">
        <v>2111</v>
      </c>
      <c r="B51" s="60"/>
      <c r="C51" s="60"/>
      <c r="D51" s="61"/>
      <c r="E51" s="62" t="s">
        <v>165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5">
        <v>71784.09</v>
      </c>
      <c r="Y51" s="65"/>
      <c r="Z51" s="65"/>
      <c r="AA51" s="65"/>
      <c r="AB51" s="65"/>
      <c r="AC51" s="65">
        <v>0</v>
      </c>
      <c r="AD51" s="65"/>
      <c r="AE51" s="65"/>
      <c r="AF51" s="65"/>
      <c r="AG51" s="65"/>
      <c r="AH51" s="66">
        <v>0</v>
      </c>
      <c r="AI51" s="67"/>
      <c r="AJ51" s="68"/>
      <c r="AK51" s="65">
        <f>IF(ISNUMBER(X51),X51,0)+IF(ISNUMBER(AC51),AC51,0)</f>
        <v>71784.09</v>
      </c>
      <c r="AL51" s="65"/>
      <c r="AM51" s="65"/>
      <c r="AN51" s="65"/>
      <c r="AO51" s="65"/>
      <c r="AP51" s="65">
        <v>218500</v>
      </c>
      <c r="AQ51" s="65"/>
      <c r="AR51" s="65"/>
      <c r="AS51" s="65"/>
      <c r="AT51" s="65"/>
      <c r="AU51" s="65">
        <v>0</v>
      </c>
      <c r="AV51" s="65"/>
      <c r="AW51" s="65"/>
      <c r="AX51" s="65"/>
      <c r="AY51" s="65"/>
      <c r="AZ51" s="66">
        <v>0</v>
      </c>
      <c r="BA51" s="67"/>
      <c r="BB51" s="68"/>
      <c r="BC51" s="65">
        <f>IF(ISNUMBER(AP51),AP51,0)+IF(ISNUMBER(AU51),AU51,0)</f>
        <v>218500</v>
      </c>
      <c r="BD51" s="65"/>
      <c r="BE51" s="65"/>
      <c r="BF51" s="65"/>
      <c r="BG51" s="65"/>
      <c r="BH51" s="65">
        <v>240240</v>
      </c>
      <c r="BI51" s="65"/>
      <c r="BJ51" s="65"/>
      <c r="BK51" s="65"/>
      <c r="BL51" s="65"/>
      <c r="BM51" s="65">
        <v>0</v>
      </c>
      <c r="BN51" s="65"/>
      <c r="BO51" s="65"/>
      <c r="BP51" s="65"/>
      <c r="BQ51" s="65"/>
      <c r="BR51" s="66">
        <v>0</v>
      </c>
      <c r="BS51" s="67"/>
      <c r="BT51" s="68"/>
      <c r="BU51" s="65">
        <f>IF(ISNUMBER(BH51),BH51,0)+IF(ISNUMBER(BM51),BM51,0)</f>
        <v>240240</v>
      </c>
      <c r="BV51" s="65"/>
      <c r="BW51" s="65"/>
      <c r="BX51" s="65"/>
      <c r="BY51" s="65"/>
      <c r="CA51" s="69" t="s">
        <v>26</v>
      </c>
    </row>
    <row r="52" spans="1:79" s="69" customFormat="1" ht="12.75" customHeight="1" x14ac:dyDescent="0.2">
      <c r="A52" s="59">
        <v>2120</v>
      </c>
      <c r="B52" s="60"/>
      <c r="C52" s="60"/>
      <c r="D52" s="61"/>
      <c r="E52" s="62" t="s">
        <v>166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5">
        <v>157920</v>
      </c>
      <c r="Y52" s="65"/>
      <c r="Z52" s="65"/>
      <c r="AA52" s="65"/>
      <c r="AB52" s="65"/>
      <c r="AC52" s="65">
        <v>0</v>
      </c>
      <c r="AD52" s="65"/>
      <c r="AE52" s="65"/>
      <c r="AF52" s="65"/>
      <c r="AG52" s="65"/>
      <c r="AH52" s="66">
        <v>0</v>
      </c>
      <c r="AI52" s="67"/>
      <c r="AJ52" s="68"/>
      <c r="AK52" s="65">
        <f>IF(ISNUMBER(X52),X52,0)+IF(ISNUMBER(AC52),AC52,0)</f>
        <v>157920</v>
      </c>
      <c r="AL52" s="65"/>
      <c r="AM52" s="65"/>
      <c r="AN52" s="65"/>
      <c r="AO52" s="65"/>
      <c r="AP52" s="65">
        <v>48500</v>
      </c>
      <c r="AQ52" s="65"/>
      <c r="AR52" s="65"/>
      <c r="AS52" s="65"/>
      <c r="AT52" s="65"/>
      <c r="AU52" s="65">
        <v>0</v>
      </c>
      <c r="AV52" s="65"/>
      <c r="AW52" s="65"/>
      <c r="AX52" s="65"/>
      <c r="AY52" s="65"/>
      <c r="AZ52" s="66">
        <v>0</v>
      </c>
      <c r="BA52" s="67"/>
      <c r="BB52" s="68"/>
      <c r="BC52" s="65">
        <f>IF(ISNUMBER(AP52),AP52,0)+IF(ISNUMBER(AU52),AU52,0)</f>
        <v>48500</v>
      </c>
      <c r="BD52" s="65"/>
      <c r="BE52" s="65"/>
      <c r="BF52" s="65"/>
      <c r="BG52" s="65"/>
      <c r="BH52" s="65">
        <v>67760</v>
      </c>
      <c r="BI52" s="65"/>
      <c r="BJ52" s="65"/>
      <c r="BK52" s="65"/>
      <c r="BL52" s="65"/>
      <c r="BM52" s="65">
        <v>0</v>
      </c>
      <c r="BN52" s="65"/>
      <c r="BO52" s="65"/>
      <c r="BP52" s="65"/>
      <c r="BQ52" s="65"/>
      <c r="BR52" s="66">
        <v>0</v>
      </c>
      <c r="BS52" s="67"/>
      <c r="BT52" s="68"/>
      <c r="BU52" s="65">
        <f>IF(ISNUMBER(BH52),BH52,0)+IF(ISNUMBER(BM52),BM52,0)</f>
        <v>67760</v>
      </c>
      <c r="BV52" s="65"/>
      <c r="BW52" s="65"/>
      <c r="BX52" s="65"/>
      <c r="BY52" s="65"/>
    </row>
    <row r="53" spans="1:79" s="4" customFormat="1" ht="12.75" customHeight="1" x14ac:dyDescent="0.2">
      <c r="A53" s="56"/>
      <c r="B53" s="57"/>
      <c r="C53" s="57"/>
      <c r="D53" s="58"/>
      <c r="E53" s="70" t="s">
        <v>151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2"/>
      <c r="X53" s="73">
        <v>229704.09</v>
      </c>
      <c r="Y53" s="73"/>
      <c r="Z53" s="73"/>
      <c r="AA53" s="73"/>
      <c r="AB53" s="73"/>
      <c r="AC53" s="73">
        <v>0</v>
      </c>
      <c r="AD53" s="73"/>
      <c r="AE53" s="73"/>
      <c r="AF53" s="73"/>
      <c r="AG53" s="73"/>
      <c r="AH53" s="74">
        <v>0</v>
      </c>
      <c r="AI53" s="75"/>
      <c r="AJ53" s="76"/>
      <c r="AK53" s="73">
        <f>IF(ISNUMBER(X53),X53,0)+IF(ISNUMBER(AC53),AC53,0)</f>
        <v>229704.09</v>
      </c>
      <c r="AL53" s="73"/>
      <c r="AM53" s="73"/>
      <c r="AN53" s="73"/>
      <c r="AO53" s="73"/>
      <c r="AP53" s="73">
        <v>267000</v>
      </c>
      <c r="AQ53" s="73"/>
      <c r="AR53" s="73"/>
      <c r="AS53" s="73"/>
      <c r="AT53" s="73"/>
      <c r="AU53" s="73">
        <v>0</v>
      </c>
      <c r="AV53" s="73"/>
      <c r="AW53" s="73"/>
      <c r="AX53" s="73"/>
      <c r="AY53" s="73"/>
      <c r="AZ53" s="74">
        <v>0</v>
      </c>
      <c r="BA53" s="75"/>
      <c r="BB53" s="76"/>
      <c r="BC53" s="73">
        <f>IF(ISNUMBER(AP53),AP53,0)+IF(ISNUMBER(AU53),AU53,0)</f>
        <v>267000</v>
      </c>
      <c r="BD53" s="73"/>
      <c r="BE53" s="73"/>
      <c r="BF53" s="73"/>
      <c r="BG53" s="73"/>
      <c r="BH53" s="73">
        <v>308000</v>
      </c>
      <c r="BI53" s="73"/>
      <c r="BJ53" s="73"/>
      <c r="BK53" s="73"/>
      <c r="BL53" s="73"/>
      <c r="BM53" s="73">
        <v>0</v>
      </c>
      <c r="BN53" s="73"/>
      <c r="BO53" s="73"/>
      <c r="BP53" s="73"/>
      <c r="BQ53" s="73"/>
      <c r="BR53" s="74">
        <v>0</v>
      </c>
      <c r="BS53" s="75"/>
      <c r="BT53" s="76"/>
      <c r="BU53" s="73">
        <f>IF(ISNUMBER(BH53),BH53,0)+IF(ISNUMBER(BM53),BM53,0)</f>
        <v>308000</v>
      </c>
      <c r="BV53" s="73"/>
      <c r="BW53" s="73"/>
      <c r="BX53" s="73"/>
      <c r="BY53" s="73"/>
    </row>
    <row r="54" spans="1:79" ht="6.75" customHeight="1" x14ac:dyDescent="0.2"/>
    <row r="55" spans="1:79" ht="14.25" customHeight="1" x14ac:dyDescent="0.2">
      <c r="A55" s="16" t="s">
        <v>210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5" customHeight="1" x14ac:dyDescent="0.2">
      <c r="A56" s="10" t="s">
        <v>197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6" customHeight="1" x14ac:dyDescent="0.2"/>
    <row r="58" spans="1:79" ht="17.25" customHeight="1" x14ac:dyDescent="0.2">
      <c r="A58" s="35" t="s">
        <v>122</v>
      </c>
      <c r="B58" s="36"/>
      <c r="C58" s="36"/>
      <c r="D58" s="36"/>
      <c r="E58" s="37"/>
      <c r="F58" s="22" t="s">
        <v>19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18" t="s">
        <v>198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 t="s">
        <v>201</v>
      </c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 t="s">
        <v>208</v>
      </c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</row>
    <row r="59" spans="1:79" ht="51.75" customHeight="1" x14ac:dyDescent="0.2">
      <c r="A59" s="38"/>
      <c r="B59" s="39"/>
      <c r="C59" s="39"/>
      <c r="D59" s="39"/>
      <c r="E59" s="40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7"/>
      <c r="X59" s="18" t="s">
        <v>4</v>
      </c>
      <c r="Y59" s="18"/>
      <c r="Z59" s="18"/>
      <c r="AA59" s="18"/>
      <c r="AB59" s="18"/>
      <c r="AC59" s="18" t="s">
        <v>3</v>
      </c>
      <c r="AD59" s="18"/>
      <c r="AE59" s="18"/>
      <c r="AF59" s="18"/>
      <c r="AG59" s="18"/>
      <c r="AH59" s="28" t="s">
        <v>119</v>
      </c>
      <c r="AI59" s="29"/>
      <c r="AJ59" s="30"/>
      <c r="AK59" s="18" t="s">
        <v>5</v>
      </c>
      <c r="AL59" s="18"/>
      <c r="AM59" s="18"/>
      <c r="AN59" s="18"/>
      <c r="AO59" s="18"/>
      <c r="AP59" s="18" t="s">
        <v>4</v>
      </c>
      <c r="AQ59" s="18"/>
      <c r="AR59" s="18"/>
      <c r="AS59" s="18"/>
      <c r="AT59" s="18"/>
      <c r="AU59" s="18" t="s">
        <v>3</v>
      </c>
      <c r="AV59" s="18"/>
      <c r="AW59" s="18"/>
      <c r="AX59" s="18"/>
      <c r="AY59" s="18"/>
      <c r="AZ59" s="28" t="s">
        <v>119</v>
      </c>
      <c r="BA59" s="29"/>
      <c r="BB59" s="30"/>
      <c r="BC59" s="18" t="s">
        <v>96</v>
      </c>
      <c r="BD59" s="18"/>
      <c r="BE59" s="18"/>
      <c r="BF59" s="18"/>
      <c r="BG59" s="18"/>
      <c r="BH59" s="18" t="s">
        <v>4</v>
      </c>
      <c r="BI59" s="18"/>
      <c r="BJ59" s="18"/>
      <c r="BK59" s="18"/>
      <c r="BL59" s="18"/>
      <c r="BM59" s="18" t="s">
        <v>3</v>
      </c>
      <c r="BN59" s="18"/>
      <c r="BO59" s="18"/>
      <c r="BP59" s="18"/>
      <c r="BQ59" s="18"/>
      <c r="BR59" s="28" t="s">
        <v>119</v>
      </c>
      <c r="BS59" s="29"/>
      <c r="BT59" s="30"/>
      <c r="BU59" s="18" t="s">
        <v>97</v>
      </c>
      <c r="BV59" s="18"/>
      <c r="BW59" s="18"/>
      <c r="BX59" s="18"/>
      <c r="BY59" s="18"/>
    </row>
    <row r="60" spans="1:79" ht="15" customHeight="1" x14ac:dyDescent="0.2">
      <c r="A60" s="8">
        <v>1</v>
      </c>
      <c r="B60" s="9"/>
      <c r="C60" s="9"/>
      <c r="D60" s="9"/>
      <c r="E60" s="19"/>
      <c r="F60" s="8">
        <v>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9"/>
      <c r="X60" s="18">
        <v>3</v>
      </c>
      <c r="Y60" s="18"/>
      <c r="Z60" s="18"/>
      <c r="AA60" s="18"/>
      <c r="AB60" s="18"/>
      <c r="AC60" s="18">
        <v>4</v>
      </c>
      <c r="AD60" s="18"/>
      <c r="AE60" s="18"/>
      <c r="AF60" s="18"/>
      <c r="AG60" s="18"/>
      <c r="AH60" s="8">
        <v>5</v>
      </c>
      <c r="AI60" s="9"/>
      <c r="AJ60" s="19"/>
      <c r="AK60" s="18">
        <v>6</v>
      </c>
      <c r="AL60" s="18"/>
      <c r="AM60" s="18"/>
      <c r="AN60" s="18"/>
      <c r="AO60" s="18"/>
      <c r="AP60" s="18">
        <v>7</v>
      </c>
      <c r="AQ60" s="18"/>
      <c r="AR60" s="18"/>
      <c r="AS60" s="18"/>
      <c r="AT60" s="18"/>
      <c r="AU60" s="18">
        <v>8</v>
      </c>
      <c r="AV60" s="18"/>
      <c r="AW60" s="18"/>
      <c r="AX60" s="18"/>
      <c r="AY60" s="18"/>
      <c r="AZ60" s="8">
        <v>9</v>
      </c>
      <c r="BA60" s="9"/>
      <c r="BB60" s="19"/>
      <c r="BC60" s="18">
        <v>10</v>
      </c>
      <c r="BD60" s="18"/>
      <c r="BE60" s="18"/>
      <c r="BF60" s="18"/>
      <c r="BG60" s="18"/>
      <c r="BH60" s="18">
        <v>11</v>
      </c>
      <c r="BI60" s="18"/>
      <c r="BJ60" s="18"/>
      <c r="BK60" s="18"/>
      <c r="BL60" s="18"/>
      <c r="BM60" s="18">
        <v>12</v>
      </c>
      <c r="BN60" s="18"/>
      <c r="BO60" s="18"/>
      <c r="BP60" s="18"/>
      <c r="BQ60" s="18"/>
      <c r="BR60" s="8">
        <v>13</v>
      </c>
      <c r="BS60" s="9"/>
      <c r="BT60" s="19"/>
      <c r="BU60" s="18">
        <v>14</v>
      </c>
      <c r="BV60" s="18"/>
      <c r="BW60" s="18"/>
      <c r="BX60" s="18"/>
      <c r="BY60" s="18"/>
    </row>
    <row r="61" spans="1:79" s="1" customFormat="1" ht="13.5" hidden="1" customHeight="1" x14ac:dyDescent="0.2">
      <c r="A61" s="6" t="s">
        <v>64</v>
      </c>
      <c r="B61" s="7"/>
      <c r="C61" s="7"/>
      <c r="D61" s="7"/>
      <c r="E61" s="13"/>
      <c r="F61" s="6" t="s">
        <v>57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3"/>
      <c r="X61" s="15" t="s">
        <v>65</v>
      </c>
      <c r="Y61" s="15"/>
      <c r="Z61" s="15"/>
      <c r="AA61" s="15"/>
      <c r="AB61" s="15"/>
      <c r="AC61" s="15" t="s">
        <v>66</v>
      </c>
      <c r="AD61" s="15"/>
      <c r="AE61" s="15"/>
      <c r="AF61" s="15"/>
      <c r="AG61" s="15"/>
      <c r="AH61" s="6" t="s">
        <v>91</v>
      </c>
      <c r="AI61" s="7"/>
      <c r="AJ61" s="13"/>
      <c r="AK61" s="34" t="s">
        <v>99</v>
      </c>
      <c r="AL61" s="34"/>
      <c r="AM61" s="34"/>
      <c r="AN61" s="34"/>
      <c r="AO61" s="34"/>
      <c r="AP61" s="15" t="s">
        <v>67</v>
      </c>
      <c r="AQ61" s="15"/>
      <c r="AR61" s="15"/>
      <c r="AS61" s="15"/>
      <c r="AT61" s="15"/>
      <c r="AU61" s="15" t="s">
        <v>68</v>
      </c>
      <c r="AV61" s="15"/>
      <c r="AW61" s="15"/>
      <c r="AX61" s="15"/>
      <c r="AY61" s="15"/>
      <c r="AZ61" s="6" t="s">
        <v>92</v>
      </c>
      <c r="BA61" s="7"/>
      <c r="BB61" s="13"/>
      <c r="BC61" s="34" t="s">
        <v>99</v>
      </c>
      <c r="BD61" s="34"/>
      <c r="BE61" s="34"/>
      <c r="BF61" s="34"/>
      <c r="BG61" s="34"/>
      <c r="BH61" s="15" t="s">
        <v>58</v>
      </c>
      <c r="BI61" s="15"/>
      <c r="BJ61" s="15"/>
      <c r="BK61" s="15"/>
      <c r="BL61" s="15"/>
      <c r="BM61" s="15" t="s">
        <v>59</v>
      </c>
      <c r="BN61" s="15"/>
      <c r="BO61" s="15"/>
      <c r="BP61" s="15"/>
      <c r="BQ61" s="15"/>
      <c r="BR61" s="6" t="s">
        <v>93</v>
      </c>
      <c r="BS61" s="7"/>
      <c r="BT61" s="13"/>
      <c r="BU61" s="34" t="s">
        <v>99</v>
      </c>
      <c r="BV61" s="34"/>
      <c r="BW61" s="34"/>
      <c r="BX61" s="34"/>
      <c r="BY61" s="34"/>
      <c r="CA61" t="s">
        <v>27</v>
      </c>
    </row>
    <row r="62" spans="1:79" s="4" customFormat="1" ht="12.75" customHeight="1" x14ac:dyDescent="0.2">
      <c r="A62" s="56"/>
      <c r="B62" s="57"/>
      <c r="C62" s="57"/>
      <c r="D62" s="57"/>
      <c r="E62" s="58"/>
      <c r="F62" s="70" t="s">
        <v>151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2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4"/>
      <c r="AI62" s="75"/>
      <c r="AJ62" s="76"/>
      <c r="AK62" s="73">
        <f>IF(ISNUMBER(X62),X62,0)+IF(ISNUMBER(AC62),AC62,0)</f>
        <v>0</v>
      </c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4"/>
      <c r="BA62" s="75"/>
      <c r="BB62" s="76"/>
      <c r="BC62" s="73">
        <f>IF(ISNUMBER(AP62),AP62,0)+IF(ISNUMBER(AU62),AU62,0)</f>
        <v>0</v>
      </c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4"/>
      <c r="BS62" s="75"/>
      <c r="BT62" s="76"/>
      <c r="BU62" s="73">
        <f>IF(ISNUMBER(BH62),BH62,0)+IF(ISNUMBER(BM62),BM62,0)</f>
        <v>0</v>
      </c>
      <c r="BV62" s="73"/>
      <c r="BW62" s="73"/>
      <c r="BX62" s="73"/>
      <c r="BY62" s="73"/>
      <c r="CA62" s="4" t="s">
        <v>28</v>
      </c>
    </row>
    <row r="63" spans="1:79" ht="6" customHeight="1" x14ac:dyDescent="0.2"/>
    <row r="64" spans="1:79" ht="14.25" customHeight="1" x14ac:dyDescent="0.2">
      <c r="A64" s="16" t="s">
        <v>225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ht="15" customHeight="1" x14ac:dyDescent="0.2">
      <c r="A65" s="10" t="s">
        <v>197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</row>
    <row r="66" spans="1:79" ht="4.5" customHeight="1" x14ac:dyDescent="0.2"/>
    <row r="67" spans="1:79" ht="15.75" customHeight="1" x14ac:dyDescent="0.2">
      <c r="A67" s="35" t="s">
        <v>121</v>
      </c>
      <c r="B67" s="36"/>
      <c r="C67" s="36"/>
      <c r="D67" s="37"/>
      <c r="E67" s="22" t="s">
        <v>19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4"/>
      <c r="X67" s="8" t="s">
        <v>219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9"/>
      <c r="AP67" s="8" t="s">
        <v>224</v>
      </c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9"/>
    </row>
    <row r="68" spans="1:79" ht="48.75" customHeight="1" x14ac:dyDescent="0.2">
      <c r="A68" s="38"/>
      <c r="B68" s="39"/>
      <c r="C68" s="39"/>
      <c r="D68" s="4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8" t="s">
        <v>4</v>
      </c>
      <c r="Y68" s="9"/>
      <c r="Z68" s="9"/>
      <c r="AA68" s="9"/>
      <c r="AB68" s="19"/>
      <c r="AC68" s="8" t="s">
        <v>3</v>
      </c>
      <c r="AD68" s="9"/>
      <c r="AE68" s="9"/>
      <c r="AF68" s="9"/>
      <c r="AG68" s="19"/>
      <c r="AH68" s="28" t="s">
        <v>119</v>
      </c>
      <c r="AI68" s="29"/>
      <c r="AJ68" s="30"/>
      <c r="AK68" s="8" t="s">
        <v>5</v>
      </c>
      <c r="AL68" s="9"/>
      <c r="AM68" s="9"/>
      <c r="AN68" s="9"/>
      <c r="AO68" s="19"/>
      <c r="AP68" s="8" t="s">
        <v>4</v>
      </c>
      <c r="AQ68" s="9"/>
      <c r="AR68" s="9"/>
      <c r="AS68" s="9"/>
      <c r="AT68" s="19"/>
      <c r="AU68" s="8" t="s">
        <v>3</v>
      </c>
      <c r="AV68" s="9"/>
      <c r="AW68" s="9"/>
      <c r="AX68" s="9"/>
      <c r="AY68" s="19"/>
      <c r="AZ68" s="28" t="s">
        <v>119</v>
      </c>
      <c r="BA68" s="29"/>
      <c r="BB68" s="30"/>
      <c r="BC68" s="8" t="s">
        <v>96</v>
      </c>
      <c r="BD68" s="9"/>
      <c r="BE68" s="9"/>
      <c r="BF68" s="9"/>
      <c r="BG68" s="19"/>
    </row>
    <row r="69" spans="1:79" ht="12.75" customHeight="1" x14ac:dyDescent="0.2">
      <c r="A69" s="8">
        <v>1</v>
      </c>
      <c r="B69" s="9"/>
      <c r="C69" s="9"/>
      <c r="D69" s="19"/>
      <c r="E69" s="8">
        <v>2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9"/>
      <c r="X69" s="8">
        <v>3</v>
      </c>
      <c r="Y69" s="9"/>
      <c r="Z69" s="9"/>
      <c r="AA69" s="9"/>
      <c r="AB69" s="19"/>
      <c r="AC69" s="8">
        <v>4</v>
      </c>
      <c r="AD69" s="9"/>
      <c r="AE69" s="9"/>
      <c r="AF69" s="9"/>
      <c r="AG69" s="19"/>
      <c r="AH69" s="8">
        <v>5</v>
      </c>
      <c r="AI69" s="9"/>
      <c r="AJ69" s="19"/>
      <c r="AK69" s="8">
        <v>6</v>
      </c>
      <c r="AL69" s="9"/>
      <c r="AM69" s="9"/>
      <c r="AN69" s="9"/>
      <c r="AO69" s="19"/>
      <c r="AP69" s="8">
        <v>7</v>
      </c>
      <c r="AQ69" s="9"/>
      <c r="AR69" s="9"/>
      <c r="AS69" s="9"/>
      <c r="AT69" s="19"/>
      <c r="AU69" s="8">
        <v>8</v>
      </c>
      <c r="AV69" s="9"/>
      <c r="AW69" s="9"/>
      <c r="AX69" s="9"/>
      <c r="AY69" s="19"/>
      <c r="AZ69" s="8">
        <v>9</v>
      </c>
      <c r="BA69" s="9"/>
      <c r="BB69" s="19"/>
      <c r="BC69" s="8">
        <v>10</v>
      </c>
      <c r="BD69" s="9"/>
      <c r="BE69" s="9"/>
      <c r="BF69" s="9"/>
      <c r="BG69" s="19"/>
    </row>
    <row r="70" spans="1:79" s="1" customFormat="1" ht="12.75" hidden="1" customHeight="1" x14ac:dyDescent="0.2">
      <c r="A70" s="6" t="s">
        <v>64</v>
      </c>
      <c r="B70" s="7"/>
      <c r="C70" s="7"/>
      <c r="D70" s="13"/>
      <c r="E70" s="6" t="s">
        <v>57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6" t="s">
        <v>60</v>
      </c>
      <c r="Y70" s="7"/>
      <c r="Z70" s="7"/>
      <c r="AA70" s="7"/>
      <c r="AB70" s="13"/>
      <c r="AC70" s="6" t="s">
        <v>61</v>
      </c>
      <c r="AD70" s="7"/>
      <c r="AE70" s="7"/>
      <c r="AF70" s="7"/>
      <c r="AG70" s="13"/>
      <c r="AH70" s="6" t="s">
        <v>94</v>
      </c>
      <c r="AI70" s="7"/>
      <c r="AJ70" s="13"/>
      <c r="AK70" s="31" t="s">
        <v>99</v>
      </c>
      <c r="AL70" s="32"/>
      <c r="AM70" s="32"/>
      <c r="AN70" s="32"/>
      <c r="AO70" s="33"/>
      <c r="AP70" s="6" t="s">
        <v>62</v>
      </c>
      <c r="AQ70" s="7"/>
      <c r="AR70" s="7"/>
      <c r="AS70" s="7"/>
      <c r="AT70" s="13"/>
      <c r="AU70" s="6" t="s">
        <v>63</v>
      </c>
      <c r="AV70" s="7"/>
      <c r="AW70" s="7"/>
      <c r="AX70" s="7"/>
      <c r="AY70" s="13"/>
      <c r="AZ70" s="6" t="s">
        <v>95</v>
      </c>
      <c r="BA70" s="7"/>
      <c r="BB70" s="13"/>
      <c r="BC70" s="31" t="s">
        <v>99</v>
      </c>
      <c r="BD70" s="32"/>
      <c r="BE70" s="32"/>
      <c r="BF70" s="32"/>
      <c r="BG70" s="33"/>
      <c r="CA70" t="s">
        <v>29</v>
      </c>
    </row>
    <row r="71" spans="1:79" s="69" customFormat="1" ht="12.75" customHeight="1" x14ac:dyDescent="0.2">
      <c r="A71" s="59">
        <v>2111</v>
      </c>
      <c r="B71" s="60"/>
      <c r="C71" s="60"/>
      <c r="D71" s="61"/>
      <c r="E71" s="62" t="s">
        <v>165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6">
        <v>258000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8"/>
      <c r="AK71" s="66">
        <f>IF(ISNUMBER(X71),X71,0)+IF(ISNUMBER(AC71),AC71,0)</f>
        <v>258000</v>
      </c>
      <c r="AL71" s="67"/>
      <c r="AM71" s="67"/>
      <c r="AN71" s="67"/>
      <c r="AO71" s="68"/>
      <c r="AP71" s="66">
        <v>256800</v>
      </c>
      <c r="AQ71" s="67"/>
      <c r="AR71" s="67"/>
      <c r="AS71" s="67"/>
      <c r="AT71" s="68"/>
      <c r="AU71" s="66">
        <v>0</v>
      </c>
      <c r="AV71" s="67"/>
      <c r="AW71" s="67"/>
      <c r="AX71" s="67"/>
      <c r="AY71" s="68"/>
      <c r="AZ71" s="66">
        <v>0</v>
      </c>
      <c r="BA71" s="67"/>
      <c r="BB71" s="68"/>
      <c r="BC71" s="66">
        <f>IF(ISNUMBER(AP71),AP71,0)+IF(ISNUMBER(AU71),AU71,0)</f>
        <v>256800</v>
      </c>
      <c r="BD71" s="67"/>
      <c r="BE71" s="67"/>
      <c r="BF71" s="67"/>
      <c r="BG71" s="68"/>
      <c r="CA71" s="69" t="s">
        <v>30</v>
      </c>
    </row>
    <row r="72" spans="1:79" s="69" customFormat="1" ht="12.75" customHeight="1" x14ac:dyDescent="0.2">
      <c r="A72" s="59">
        <v>2120</v>
      </c>
      <c r="B72" s="60"/>
      <c r="C72" s="60"/>
      <c r="D72" s="61"/>
      <c r="E72" s="62" t="s">
        <v>166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6">
        <v>57000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8"/>
      <c r="AK72" s="66">
        <f>IF(ISNUMBER(X72),X72,0)+IF(ISNUMBER(AC72),AC72,0)</f>
        <v>57000</v>
      </c>
      <c r="AL72" s="67"/>
      <c r="AM72" s="67"/>
      <c r="AN72" s="67"/>
      <c r="AO72" s="68"/>
      <c r="AP72" s="66">
        <v>64200</v>
      </c>
      <c r="AQ72" s="67"/>
      <c r="AR72" s="67"/>
      <c r="AS72" s="67"/>
      <c r="AT72" s="68"/>
      <c r="AU72" s="66">
        <v>0</v>
      </c>
      <c r="AV72" s="67"/>
      <c r="AW72" s="67"/>
      <c r="AX72" s="67"/>
      <c r="AY72" s="68"/>
      <c r="AZ72" s="66">
        <v>0</v>
      </c>
      <c r="BA72" s="67"/>
      <c r="BB72" s="68"/>
      <c r="BC72" s="66">
        <f>IF(ISNUMBER(AP72),AP72,0)+IF(ISNUMBER(AU72),AU72,0)</f>
        <v>64200</v>
      </c>
      <c r="BD72" s="67"/>
      <c r="BE72" s="67"/>
      <c r="BF72" s="67"/>
      <c r="BG72" s="68"/>
    </row>
    <row r="73" spans="1:79" s="4" customFormat="1" ht="12.75" customHeight="1" x14ac:dyDescent="0.2">
      <c r="A73" s="56"/>
      <c r="B73" s="57"/>
      <c r="C73" s="57"/>
      <c r="D73" s="58"/>
      <c r="E73" s="70" t="s">
        <v>151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2"/>
      <c r="X73" s="74">
        <v>315000</v>
      </c>
      <c r="Y73" s="75"/>
      <c r="Z73" s="75"/>
      <c r="AA73" s="75"/>
      <c r="AB73" s="76"/>
      <c r="AC73" s="74">
        <v>0</v>
      </c>
      <c r="AD73" s="75"/>
      <c r="AE73" s="75"/>
      <c r="AF73" s="75"/>
      <c r="AG73" s="76"/>
      <c r="AH73" s="74">
        <v>0</v>
      </c>
      <c r="AI73" s="75"/>
      <c r="AJ73" s="76"/>
      <c r="AK73" s="74">
        <f>IF(ISNUMBER(X73),X73,0)+IF(ISNUMBER(AC73),AC73,0)</f>
        <v>315000</v>
      </c>
      <c r="AL73" s="75"/>
      <c r="AM73" s="75"/>
      <c r="AN73" s="75"/>
      <c r="AO73" s="76"/>
      <c r="AP73" s="74">
        <v>321000</v>
      </c>
      <c r="AQ73" s="75"/>
      <c r="AR73" s="75"/>
      <c r="AS73" s="75"/>
      <c r="AT73" s="76"/>
      <c r="AU73" s="74">
        <v>0</v>
      </c>
      <c r="AV73" s="75"/>
      <c r="AW73" s="75"/>
      <c r="AX73" s="75"/>
      <c r="AY73" s="76"/>
      <c r="AZ73" s="74">
        <v>0</v>
      </c>
      <c r="BA73" s="75"/>
      <c r="BB73" s="76"/>
      <c r="BC73" s="74">
        <f>IF(ISNUMBER(AP73),AP73,0)+IF(ISNUMBER(AU73),AU73,0)</f>
        <v>321000</v>
      </c>
      <c r="BD73" s="75"/>
      <c r="BE73" s="75"/>
      <c r="BF73" s="75"/>
      <c r="BG73" s="76"/>
    </row>
    <row r="74" spans="1:79" ht="8.25" customHeight="1" x14ac:dyDescent="0.2"/>
    <row r="75" spans="1:79" ht="14.25" customHeight="1" x14ac:dyDescent="0.2">
      <c r="A75" s="16" t="s">
        <v>226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ht="12" customHeight="1" x14ac:dyDescent="0.2">
      <c r="A76" s="10" t="s">
        <v>197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</row>
    <row r="77" spans="1:79" ht="6" customHeight="1" x14ac:dyDescent="0.2"/>
    <row r="78" spans="1:79" ht="18.75" customHeight="1" x14ac:dyDescent="0.2">
      <c r="A78" s="35" t="s">
        <v>122</v>
      </c>
      <c r="B78" s="36"/>
      <c r="C78" s="36"/>
      <c r="D78" s="36"/>
      <c r="E78" s="37"/>
      <c r="F78" s="22" t="s">
        <v>19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4"/>
      <c r="X78" s="8" t="s">
        <v>219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9"/>
      <c r="AP78" s="8" t="s">
        <v>224</v>
      </c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9"/>
    </row>
    <row r="79" spans="1:79" ht="53.25" customHeight="1" x14ac:dyDescent="0.2">
      <c r="A79" s="38"/>
      <c r="B79" s="39"/>
      <c r="C79" s="39"/>
      <c r="D79" s="39"/>
      <c r="E79" s="40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7"/>
      <c r="X79" s="8" t="s">
        <v>4</v>
      </c>
      <c r="Y79" s="9"/>
      <c r="Z79" s="9"/>
      <c r="AA79" s="9"/>
      <c r="AB79" s="19"/>
      <c r="AC79" s="8" t="s">
        <v>3</v>
      </c>
      <c r="AD79" s="9"/>
      <c r="AE79" s="9"/>
      <c r="AF79" s="9"/>
      <c r="AG79" s="19"/>
      <c r="AH79" s="28" t="s">
        <v>119</v>
      </c>
      <c r="AI79" s="29"/>
      <c r="AJ79" s="30"/>
      <c r="AK79" s="8" t="s">
        <v>5</v>
      </c>
      <c r="AL79" s="9"/>
      <c r="AM79" s="9"/>
      <c r="AN79" s="9"/>
      <c r="AO79" s="19"/>
      <c r="AP79" s="8" t="s">
        <v>4</v>
      </c>
      <c r="AQ79" s="9"/>
      <c r="AR79" s="9"/>
      <c r="AS79" s="9"/>
      <c r="AT79" s="19"/>
      <c r="AU79" s="8" t="s">
        <v>3</v>
      </c>
      <c r="AV79" s="9"/>
      <c r="AW79" s="9"/>
      <c r="AX79" s="9"/>
      <c r="AY79" s="19"/>
      <c r="AZ79" s="28" t="s">
        <v>119</v>
      </c>
      <c r="BA79" s="29"/>
      <c r="BB79" s="30"/>
      <c r="BC79" s="8" t="s">
        <v>96</v>
      </c>
      <c r="BD79" s="9"/>
      <c r="BE79" s="9"/>
      <c r="BF79" s="9"/>
      <c r="BG79" s="19"/>
    </row>
    <row r="80" spans="1:79" ht="15" customHeight="1" x14ac:dyDescent="0.2">
      <c r="A80" s="8">
        <v>1</v>
      </c>
      <c r="B80" s="9"/>
      <c r="C80" s="9"/>
      <c r="D80" s="9"/>
      <c r="E80" s="19"/>
      <c r="F80" s="8">
        <v>2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9"/>
      <c r="X80" s="8">
        <v>3</v>
      </c>
      <c r="Y80" s="9"/>
      <c r="Z80" s="9"/>
      <c r="AA80" s="9"/>
      <c r="AB80" s="19"/>
      <c r="AC80" s="8">
        <v>4</v>
      </c>
      <c r="AD80" s="9"/>
      <c r="AE80" s="9"/>
      <c r="AF80" s="9"/>
      <c r="AG80" s="19"/>
      <c r="AH80" s="8">
        <v>5</v>
      </c>
      <c r="AI80" s="9"/>
      <c r="AJ80" s="19"/>
      <c r="AK80" s="8">
        <v>6</v>
      </c>
      <c r="AL80" s="9"/>
      <c r="AM80" s="9"/>
      <c r="AN80" s="9"/>
      <c r="AO80" s="19"/>
      <c r="AP80" s="8">
        <v>7</v>
      </c>
      <c r="AQ80" s="9"/>
      <c r="AR80" s="9"/>
      <c r="AS80" s="9"/>
      <c r="AT80" s="19"/>
      <c r="AU80" s="8">
        <v>8</v>
      </c>
      <c r="AV80" s="9"/>
      <c r="AW80" s="9"/>
      <c r="AX80" s="9"/>
      <c r="AY80" s="19"/>
      <c r="AZ80" s="8">
        <v>9</v>
      </c>
      <c r="BA80" s="9"/>
      <c r="BB80" s="19"/>
      <c r="BC80" s="8">
        <v>10</v>
      </c>
      <c r="BD80" s="9"/>
      <c r="BE80" s="9"/>
      <c r="BF80" s="9"/>
      <c r="BG80" s="19"/>
    </row>
    <row r="81" spans="1:79" s="1" customFormat="1" ht="15" hidden="1" customHeight="1" x14ac:dyDescent="0.2">
      <c r="A81" s="6" t="s">
        <v>64</v>
      </c>
      <c r="B81" s="7"/>
      <c r="C81" s="7"/>
      <c r="D81" s="7"/>
      <c r="E81" s="13"/>
      <c r="F81" s="6" t="s">
        <v>57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3"/>
      <c r="X81" s="6" t="s">
        <v>60</v>
      </c>
      <c r="Y81" s="7"/>
      <c r="Z81" s="7"/>
      <c r="AA81" s="7"/>
      <c r="AB81" s="13"/>
      <c r="AC81" s="6" t="s">
        <v>61</v>
      </c>
      <c r="AD81" s="7"/>
      <c r="AE81" s="7"/>
      <c r="AF81" s="7"/>
      <c r="AG81" s="13"/>
      <c r="AH81" s="6" t="s">
        <v>94</v>
      </c>
      <c r="AI81" s="7"/>
      <c r="AJ81" s="13"/>
      <c r="AK81" s="31" t="s">
        <v>99</v>
      </c>
      <c r="AL81" s="32"/>
      <c r="AM81" s="32"/>
      <c r="AN81" s="32"/>
      <c r="AO81" s="33"/>
      <c r="AP81" s="6" t="s">
        <v>62</v>
      </c>
      <c r="AQ81" s="7"/>
      <c r="AR81" s="7"/>
      <c r="AS81" s="7"/>
      <c r="AT81" s="13"/>
      <c r="AU81" s="6" t="s">
        <v>63</v>
      </c>
      <c r="AV81" s="7"/>
      <c r="AW81" s="7"/>
      <c r="AX81" s="7"/>
      <c r="AY81" s="13"/>
      <c r="AZ81" s="6" t="s">
        <v>95</v>
      </c>
      <c r="BA81" s="7"/>
      <c r="BB81" s="13"/>
      <c r="BC81" s="31" t="s">
        <v>99</v>
      </c>
      <c r="BD81" s="32"/>
      <c r="BE81" s="32"/>
      <c r="BF81" s="32"/>
      <c r="BG81" s="33"/>
      <c r="CA81" t="s">
        <v>31</v>
      </c>
    </row>
    <row r="82" spans="1:79" s="4" customFormat="1" ht="12.75" customHeight="1" x14ac:dyDescent="0.2">
      <c r="A82" s="56"/>
      <c r="B82" s="57"/>
      <c r="C82" s="57"/>
      <c r="D82" s="57"/>
      <c r="E82" s="58"/>
      <c r="F82" s="70" t="s">
        <v>151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4"/>
      <c r="Y82" s="75"/>
      <c r="Z82" s="75"/>
      <c r="AA82" s="75"/>
      <c r="AB82" s="76"/>
      <c r="AC82" s="74"/>
      <c r="AD82" s="75"/>
      <c r="AE82" s="75"/>
      <c r="AF82" s="75"/>
      <c r="AG82" s="76"/>
      <c r="AH82" s="74"/>
      <c r="AI82" s="75"/>
      <c r="AJ82" s="76"/>
      <c r="AK82" s="74">
        <f>IF(ISNUMBER(X82),X82,0)+IF(ISNUMBER(AC82),AC82,0)</f>
        <v>0</v>
      </c>
      <c r="AL82" s="75"/>
      <c r="AM82" s="75"/>
      <c r="AN82" s="75"/>
      <c r="AO82" s="76"/>
      <c r="AP82" s="74"/>
      <c r="AQ82" s="75"/>
      <c r="AR82" s="75"/>
      <c r="AS82" s="75"/>
      <c r="AT82" s="76"/>
      <c r="AU82" s="74"/>
      <c r="AV82" s="75"/>
      <c r="AW82" s="75"/>
      <c r="AX82" s="75"/>
      <c r="AY82" s="76"/>
      <c r="AZ82" s="74"/>
      <c r="BA82" s="75"/>
      <c r="BB82" s="76"/>
      <c r="BC82" s="74">
        <f>IF(ISNUMBER(AP82),AP82,0)+IF(ISNUMBER(AU82),AU82,0)</f>
        <v>0</v>
      </c>
      <c r="BD82" s="75"/>
      <c r="BE82" s="75"/>
      <c r="BF82" s="75"/>
      <c r="BG82" s="76"/>
      <c r="CA82" s="4" t="s">
        <v>32</v>
      </c>
    </row>
    <row r="83" spans="1:79" ht="6.75" customHeight="1" x14ac:dyDescent="0.2"/>
    <row r="84" spans="1:79" hidden="1" x14ac:dyDescent="0.2"/>
    <row r="85" spans="1:79" ht="14.25" customHeight="1" x14ac:dyDescent="0.2">
      <c r="A85" s="16" t="s">
        <v>123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9" ht="3.75" customHeight="1" x14ac:dyDescent="0.2"/>
    <row r="87" spans="1:79" ht="14.25" customHeight="1" x14ac:dyDescent="0.2">
      <c r="A87" s="16" t="s">
        <v>211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9" ht="11.25" customHeight="1" x14ac:dyDescent="0.2">
      <c r="A88" s="10" t="s">
        <v>197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9" ht="5.25" customHeight="1" x14ac:dyDescent="0.2"/>
    <row r="90" spans="1:79" ht="18" customHeight="1" x14ac:dyDescent="0.2">
      <c r="A90" s="22" t="s">
        <v>6</v>
      </c>
      <c r="B90" s="23"/>
      <c r="C90" s="23"/>
      <c r="D90" s="22" t="s">
        <v>124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4"/>
      <c r="T90" s="18" t="s">
        <v>198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 t="s">
        <v>201</v>
      </c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 t="s">
        <v>208</v>
      </c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</row>
    <row r="91" spans="1:79" ht="52.5" customHeight="1" x14ac:dyDescent="0.2">
      <c r="A91" s="25"/>
      <c r="B91" s="26"/>
      <c r="C91" s="26"/>
      <c r="D91" s="2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18" t="s">
        <v>4</v>
      </c>
      <c r="U91" s="18"/>
      <c r="V91" s="18"/>
      <c r="W91" s="18"/>
      <c r="X91" s="18"/>
      <c r="Y91" s="18" t="s">
        <v>3</v>
      </c>
      <c r="Z91" s="18"/>
      <c r="AA91" s="18"/>
      <c r="AB91" s="18"/>
      <c r="AC91" s="18"/>
      <c r="AD91" s="28" t="s">
        <v>119</v>
      </c>
      <c r="AE91" s="29"/>
      <c r="AF91" s="30"/>
      <c r="AG91" s="18" t="s">
        <v>5</v>
      </c>
      <c r="AH91" s="18"/>
      <c r="AI91" s="18"/>
      <c r="AJ91" s="18"/>
      <c r="AK91" s="18"/>
      <c r="AL91" s="18" t="s">
        <v>4</v>
      </c>
      <c r="AM91" s="18"/>
      <c r="AN91" s="18"/>
      <c r="AO91" s="18"/>
      <c r="AP91" s="18"/>
      <c r="AQ91" s="18" t="s">
        <v>3</v>
      </c>
      <c r="AR91" s="18"/>
      <c r="AS91" s="18"/>
      <c r="AT91" s="18"/>
      <c r="AU91" s="18"/>
      <c r="AV91" s="28" t="s">
        <v>119</v>
      </c>
      <c r="AW91" s="29"/>
      <c r="AX91" s="30"/>
      <c r="AY91" s="18" t="s">
        <v>96</v>
      </c>
      <c r="AZ91" s="18"/>
      <c r="BA91" s="18"/>
      <c r="BB91" s="18"/>
      <c r="BC91" s="18"/>
      <c r="BD91" s="18" t="s">
        <v>4</v>
      </c>
      <c r="BE91" s="18"/>
      <c r="BF91" s="18"/>
      <c r="BG91" s="18"/>
      <c r="BH91" s="18"/>
      <c r="BI91" s="18" t="s">
        <v>3</v>
      </c>
      <c r="BJ91" s="18"/>
      <c r="BK91" s="18"/>
      <c r="BL91" s="18"/>
      <c r="BM91" s="18"/>
      <c r="BN91" s="28" t="s">
        <v>119</v>
      </c>
      <c r="BO91" s="29"/>
      <c r="BP91" s="30"/>
      <c r="BQ91" s="18" t="s">
        <v>97</v>
      </c>
      <c r="BR91" s="18"/>
      <c r="BS91" s="18"/>
      <c r="BT91" s="18"/>
      <c r="BU91" s="18"/>
    </row>
    <row r="92" spans="1:79" ht="15" customHeight="1" x14ac:dyDescent="0.2">
      <c r="A92" s="8">
        <v>1</v>
      </c>
      <c r="B92" s="9"/>
      <c r="C92" s="9"/>
      <c r="D92" s="8">
        <v>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9"/>
      <c r="T92" s="18">
        <v>3</v>
      </c>
      <c r="U92" s="18"/>
      <c r="V92" s="18"/>
      <c r="W92" s="18"/>
      <c r="X92" s="18"/>
      <c r="Y92" s="18">
        <v>4</v>
      </c>
      <c r="Z92" s="18"/>
      <c r="AA92" s="18"/>
      <c r="AB92" s="18"/>
      <c r="AC92" s="18"/>
      <c r="AD92" s="8">
        <v>5</v>
      </c>
      <c r="AE92" s="9"/>
      <c r="AF92" s="19"/>
      <c r="AG92" s="18">
        <v>6</v>
      </c>
      <c r="AH92" s="18"/>
      <c r="AI92" s="18"/>
      <c r="AJ92" s="18"/>
      <c r="AK92" s="18"/>
      <c r="AL92" s="18">
        <v>7</v>
      </c>
      <c r="AM92" s="18"/>
      <c r="AN92" s="18"/>
      <c r="AO92" s="18"/>
      <c r="AP92" s="18"/>
      <c r="AQ92" s="18">
        <v>8</v>
      </c>
      <c r="AR92" s="18"/>
      <c r="AS92" s="18"/>
      <c r="AT92" s="18"/>
      <c r="AU92" s="18"/>
      <c r="AV92" s="8">
        <v>9</v>
      </c>
      <c r="AW92" s="9"/>
      <c r="AX92" s="19"/>
      <c r="AY92" s="18">
        <v>10</v>
      </c>
      <c r="AZ92" s="18"/>
      <c r="BA92" s="18"/>
      <c r="BB92" s="18"/>
      <c r="BC92" s="18"/>
      <c r="BD92" s="18">
        <v>11</v>
      </c>
      <c r="BE92" s="18"/>
      <c r="BF92" s="18"/>
      <c r="BG92" s="18"/>
      <c r="BH92" s="18"/>
      <c r="BI92" s="18">
        <v>12</v>
      </c>
      <c r="BJ92" s="18"/>
      <c r="BK92" s="18"/>
      <c r="BL92" s="18"/>
      <c r="BM92" s="18"/>
      <c r="BN92" s="8">
        <v>13</v>
      </c>
      <c r="BO92" s="9"/>
      <c r="BP92" s="19"/>
      <c r="BQ92" s="18">
        <v>14</v>
      </c>
      <c r="BR92" s="18"/>
      <c r="BS92" s="18"/>
      <c r="BT92" s="18"/>
      <c r="BU92" s="18"/>
    </row>
    <row r="93" spans="1:79" s="1" customFormat="1" ht="14.25" hidden="1" customHeight="1" x14ac:dyDescent="0.2">
      <c r="A93" s="6" t="s">
        <v>69</v>
      </c>
      <c r="B93" s="7"/>
      <c r="C93" s="7"/>
      <c r="D93" s="6" t="s">
        <v>57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13"/>
      <c r="T93" s="15" t="s">
        <v>65</v>
      </c>
      <c r="U93" s="15"/>
      <c r="V93" s="15"/>
      <c r="W93" s="15"/>
      <c r="X93" s="15"/>
      <c r="Y93" s="15" t="s">
        <v>66</v>
      </c>
      <c r="Z93" s="15"/>
      <c r="AA93" s="15"/>
      <c r="AB93" s="15"/>
      <c r="AC93" s="15"/>
      <c r="AD93" s="6" t="s">
        <v>91</v>
      </c>
      <c r="AE93" s="7"/>
      <c r="AF93" s="13"/>
      <c r="AG93" s="34" t="s">
        <v>99</v>
      </c>
      <c r="AH93" s="34"/>
      <c r="AI93" s="34"/>
      <c r="AJ93" s="34"/>
      <c r="AK93" s="34"/>
      <c r="AL93" s="15" t="s">
        <v>67</v>
      </c>
      <c r="AM93" s="15"/>
      <c r="AN93" s="15"/>
      <c r="AO93" s="15"/>
      <c r="AP93" s="15"/>
      <c r="AQ93" s="15" t="s">
        <v>68</v>
      </c>
      <c r="AR93" s="15"/>
      <c r="AS93" s="15"/>
      <c r="AT93" s="15"/>
      <c r="AU93" s="15"/>
      <c r="AV93" s="6" t="s">
        <v>92</v>
      </c>
      <c r="AW93" s="7"/>
      <c r="AX93" s="13"/>
      <c r="AY93" s="34" t="s">
        <v>99</v>
      </c>
      <c r="AZ93" s="34"/>
      <c r="BA93" s="34"/>
      <c r="BB93" s="34"/>
      <c r="BC93" s="34"/>
      <c r="BD93" s="15" t="s">
        <v>58</v>
      </c>
      <c r="BE93" s="15"/>
      <c r="BF93" s="15"/>
      <c r="BG93" s="15"/>
      <c r="BH93" s="15"/>
      <c r="BI93" s="15" t="s">
        <v>59</v>
      </c>
      <c r="BJ93" s="15"/>
      <c r="BK93" s="15"/>
      <c r="BL93" s="15"/>
      <c r="BM93" s="15"/>
      <c r="BN93" s="6" t="s">
        <v>93</v>
      </c>
      <c r="BO93" s="7"/>
      <c r="BP93" s="13"/>
      <c r="BQ93" s="34" t="s">
        <v>99</v>
      </c>
      <c r="BR93" s="34"/>
      <c r="BS93" s="34"/>
      <c r="BT93" s="34"/>
      <c r="BU93" s="34"/>
      <c r="CA93" t="s">
        <v>33</v>
      </c>
    </row>
    <row r="94" spans="1:79" s="69" customFormat="1" ht="25.5" customHeight="1" x14ac:dyDescent="0.2">
      <c r="A94" s="59">
        <v>1</v>
      </c>
      <c r="B94" s="60"/>
      <c r="C94" s="60"/>
      <c r="D94" s="62" t="s">
        <v>167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4"/>
      <c r="T94" s="65">
        <v>87576.09</v>
      </c>
      <c r="U94" s="65"/>
      <c r="V94" s="65"/>
      <c r="W94" s="65"/>
      <c r="X94" s="65"/>
      <c r="Y94" s="65">
        <v>0</v>
      </c>
      <c r="Z94" s="65"/>
      <c r="AA94" s="65"/>
      <c r="AB94" s="65"/>
      <c r="AC94" s="65"/>
      <c r="AD94" s="66">
        <v>0</v>
      </c>
      <c r="AE94" s="67"/>
      <c r="AF94" s="68"/>
      <c r="AG94" s="65">
        <f>IF(ISNUMBER(T94),T94,0)+IF(ISNUMBER(Y94),Y94,0)</f>
        <v>87576.09</v>
      </c>
      <c r="AH94" s="65"/>
      <c r="AI94" s="65"/>
      <c r="AJ94" s="65"/>
      <c r="AK94" s="65"/>
      <c r="AL94" s="65">
        <v>267000</v>
      </c>
      <c r="AM94" s="65"/>
      <c r="AN94" s="65"/>
      <c r="AO94" s="65"/>
      <c r="AP94" s="65"/>
      <c r="AQ94" s="65">
        <v>0</v>
      </c>
      <c r="AR94" s="65"/>
      <c r="AS94" s="65"/>
      <c r="AT94" s="65"/>
      <c r="AU94" s="65"/>
      <c r="AV94" s="66">
        <v>0</v>
      </c>
      <c r="AW94" s="67"/>
      <c r="AX94" s="68"/>
      <c r="AY94" s="65">
        <f>IF(ISNUMBER(AL94),AL94,0)+IF(ISNUMBER(AQ94),AQ94,0)</f>
        <v>267000</v>
      </c>
      <c r="AZ94" s="65"/>
      <c r="BA94" s="65"/>
      <c r="BB94" s="65"/>
      <c r="BC94" s="65"/>
      <c r="BD94" s="65">
        <v>308000</v>
      </c>
      <c r="BE94" s="65"/>
      <c r="BF94" s="65"/>
      <c r="BG94" s="65"/>
      <c r="BH94" s="65"/>
      <c r="BI94" s="65">
        <v>0</v>
      </c>
      <c r="BJ94" s="65"/>
      <c r="BK94" s="65"/>
      <c r="BL94" s="65"/>
      <c r="BM94" s="65"/>
      <c r="BN94" s="66">
        <v>0</v>
      </c>
      <c r="BO94" s="67"/>
      <c r="BP94" s="68"/>
      <c r="BQ94" s="65">
        <f>IF(ISNUMBER(BD94),BD94,0)+IF(ISNUMBER(BI94),BI94,0)</f>
        <v>308000</v>
      </c>
      <c r="BR94" s="65"/>
      <c r="BS94" s="65"/>
      <c r="BT94" s="65"/>
      <c r="BU94" s="65"/>
      <c r="CA94" s="69" t="s">
        <v>34</v>
      </c>
    </row>
    <row r="95" spans="1:79" s="4" customFormat="1" ht="12.75" customHeight="1" x14ac:dyDescent="0.2">
      <c r="A95" s="56"/>
      <c r="B95" s="57"/>
      <c r="C95" s="57"/>
      <c r="D95" s="70" t="s">
        <v>151</v>
      </c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2"/>
      <c r="T95" s="73">
        <v>87576.09</v>
      </c>
      <c r="U95" s="73"/>
      <c r="V95" s="73"/>
      <c r="W95" s="73"/>
      <c r="X95" s="73"/>
      <c r="Y95" s="73">
        <v>0</v>
      </c>
      <c r="Z95" s="73"/>
      <c r="AA95" s="73"/>
      <c r="AB95" s="73"/>
      <c r="AC95" s="73"/>
      <c r="AD95" s="74">
        <v>0</v>
      </c>
      <c r="AE95" s="75"/>
      <c r="AF95" s="76"/>
      <c r="AG95" s="73">
        <f>IF(ISNUMBER(T95),T95,0)+IF(ISNUMBER(Y95),Y95,0)</f>
        <v>87576.09</v>
      </c>
      <c r="AH95" s="73"/>
      <c r="AI95" s="73"/>
      <c r="AJ95" s="73"/>
      <c r="AK95" s="73"/>
      <c r="AL95" s="73">
        <v>267000</v>
      </c>
      <c r="AM95" s="73"/>
      <c r="AN95" s="73"/>
      <c r="AO95" s="73"/>
      <c r="AP95" s="73"/>
      <c r="AQ95" s="73">
        <v>0</v>
      </c>
      <c r="AR95" s="73"/>
      <c r="AS95" s="73"/>
      <c r="AT95" s="73"/>
      <c r="AU95" s="73"/>
      <c r="AV95" s="74">
        <v>0</v>
      </c>
      <c r="AW95" s="75"/>
      <c r="AX95" s="76"/>
      <c r="AY95" s="73">
        <f>IF(ISNUMBER(AL95),AL95,0)+IF(ISNUMBER(AQ95),AQ95,0)</f>
        <v>267000</v>
      </c>
      <c r="AZ95" s="73"/>
      <c r="BA95" s="73"/>
      <c r="BB95" s="73"/>
      <c r="BC95" s="73"/>
      <c r="BD95" s="73">
        <v>308000</v>
      </c>
      <c r="BE95" s="73"/>
      <c r="BF95" s="73"/>
      <c r="BG95" s="73"/>
      <c r="BH95" s="73"/>
      <c r="BI95" s="73">
        <v>0</v>
      </c>
      <c r="BJ95" s="73"/>
      <c r="BK95" s="73"/>
      <c r="BL95" s="73"/>
      <c r="BM95" s="73"/>
      <c r="BN95" s="74">
        <v>0</v>
      </c>
      <c r="BO95" s="75"/>
      <c r="BP95" s="76"/>
      <c r="BQ95" s="73">
        <f>IF(ISNUMBER(BD95),BD95,0)+IF(ISNUMBER(BI95),BI95,0)</f>
        <v>308000</v>
      </c>
      <c r="BR95" s="73"/>
      <c r="BS95" s="73"/>
      <c r="BT95" s="73"/>
      <c r="BU95" s="73"/>
    </row>
    <row r="96" spans="1:79" ht="6" customHeight="1" x14ac:dyDescent="0.2"/>
    <row r="97" spans="1:79" ht="14.25" customHeight="1" x14ac:dyDescent="0.2">
      <c r="A97" s="16" t="s">
        <v>227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9" ht="12" customHeight="1" x14ac:dyDescent="0.2">
      <c r="A98" s="10" t="s">
        <v>197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spans="1:79" ht="6.75" customHeight="1" x14ac:dyDescent="0.2"/>
    <row r="100" spans="1:79" ht="17.25" customHeight="1" x14ac:dyDescent="0.2">
      <c r="A100" s="22" t="s">
        <v>6</v>
      </c>
      <c r="B100" s="23"/>
      <c r="C100" s="23"/>
      <c r="D100" s="22" t="s">
        <v>124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4"/>
      <c r="T100" s="18" t="s">
        <v>219</v>
      </c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 t="s">
        <v>224</v>
      </c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spans="1:79" ht="54" customHeight="1" x14ac:dyDescent="0.2">
      <c r="A101" s="25"/>
      <c r="B101" s="26"/>
      <c r="C101" s="26"/>
      <c r="D101" s="25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18" t="s">
        <v>4</v>
      </c>
      <c r="U101" s="18"/>
      <c r="V101" s="18"/>
      <c r="W101" s="18"/>
      <c r="X101" s="18"/>
      <c r="Y101" s="18" t="s">
        <v>3</v>
      </c>
      <c r="Z101" s="18"/>
      <c r="AA101" s="18"/>
      <c r="AB101" s="18"/>
      <c r="AC101" s="18"/>
      <c r="AD101" s="28" t="s">
        <v>119</v>
      </c>
      <c r="AE101" s="29"/>
      <c r="AF101" s="30"/>
      <c r="AG101" s="18" t="s">
        <v>5</v>
      </c>
      <c r="AH101" s="18"/>
      <c r="AI101" s="18"/>
      <c r="AJ101" s="18"/>
      <c r="AK101" s="18"/>
      <c r="AL101" s="18" t="s">
        <v>4</v>
      </c>
      <c r="AM101" s="18"/>
      <c r="AN101" s="18"/>
      <c r="AO101" s="18"/>
      <c r="AP101" s="18"/>
      <c r="AQ101" s="18" t="s">
        <v>3</v>
      </c>
      <c r="AR101" s="18"/>
      <c r="AS101" s="18"/>
      <c r="AT101" s="18"/>
      <c r="AU101" s="18"/>
      <c r="AV101" s="28" t="s">
        <v>119</v>
      </c>
      <c r="AW101" s="29"/>
      <c r="AX101" s="30"/>
      <c r="AY101" s="18" t="s">
        <v>96</v>
      </c>
      <c r="AZ101" s="18"/>
      <c r="BA101" s="18"/>
      <c r="BB101" s="18"/>
      <c r="BC101" s="18"/>
    </row>
    <row r="102" spans="1:79" ht="15" customHeight="1" x14ac:dyDescent="0.2">
      <c r="A102" s="8">
        <v>1</v>
      </c>
      <c r="B102" s="9"/>
      <c r="C102" s="9"/>
      <c r="D102" s="8">
        <v>2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9"/>
      <c r="T102" s="18">
        <v>3</v>
      </c>
      <c r="U102" s="18"/>
      <c r="V102" s="18"/>
      <c r="W102" s="18"/>
      <c r="X102" s="18"/>
      <c r="Y102" s="18">
        <v>4</v>
      </c>
      <c r="Z102" s="18"/>
      <c r="AA102" s="18"/>
      <c r="AB102" s="18"/>
      <c r="AC102" s="18"/>
      <c r="AD102" s="8">
        <v>5</v>
      </c>
      <c r="AE102" s="9"/>
      <c r="AF102" s="19"/>
      <c r="AG102" s="18">
        <v>6</v>
      </c>
      <c r="AH102" s="18"/>
      <c r="AI102" s="18"/>
      <c r="AJ102" s="18"/>
      <c r="AK102" s="18"/>
      <c r="AL102" s="18">
        <v>7</v>
      </c>
      <c r="AM102" s="18"/>
      <c r="AN102" s="18"/>
      <c r="AO102" s="18"/>
      <c r="AP102" s="18"/>
      <c r="AQ102" s="18">
        <v>8</v>
      </c>
      <c r="AR102" s="18"/>
      <c r="AS102" s="18"/>
      <c r="AT102" s="18"/>
      <c r="AU102" s="18"/>
      <c r="AV102" s="8">
        <v>9</v>
      </c>
      <c r="AW102" s="9"/>
      <c r="AX102" s="19"/>
      <c r="AY102" s="18">
        <v>10</v>
      </c>
      <c r="AZ102" s="18"/>
      <c r="BA102" s="18"/>
      <c r="BB102" s="18"/>
      <c r="BC102" s="18"/>
    </row>
    <row r="103" spans="1:79" s="1" customFormat="1" ht="10.5" hidden="1" customHeight="1" x14ac:dyDescent="0.2">
      <c r="A103" s="6" t="s">
        <v>69</v>
      </c>
      <c r="B103" s="7"/>
      <c r="C103" s="7"/>
      <c r="D103" s="6" t="s">
        <v>57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3"/>
      <c r="T103" s="15" t="s">
        <v>60</v>
      </c>
      <c r="U103" s="15"/>
      <c r="V103" s="15"/>
      <c r="W103" s="15"/>
      <c r="X103" s="15"/>
      <c r="Y103" s="15" t="s">
        <v>61</v>
      </c>
      <c r="Z103" s="15"/>
      <c r="AA103" s="15"/>
      <c r="AB103" s="15"/>
      <c r="AC103" s="15"/>
      <c r="AD103" s="6" t="s">
        <v>94</v>
      </c>
      <c r="AE103" s="7"/>
      <c r="AF103" s="13"/>
      <c r="AG103" s="34" t="s">
        <v>99</v>
      </c>
      <c r="AH103" s="34"/>
      <c r="AI103" s="34"/>
      <c r="AJ103" s="34"/>
      <c r="AK103" s="34"/>
      <c r="AL103" s="15" t="s">
        <v>62</v>
      </c>
      <c r="AM103" s="15"/>
      <c r="AN103" s="15"/>
      <c r="AO103" s="15"/>
      <c r="AP103" s="15"/>
      <c r="AQ103" s="15" t="s">
        <v>63</v>
      </c>
      <c r="AR103" s="15"/>
      <c r="AS103" s="15"/>
      <c r="AT103" s="15"/>
      <c r="AU103" s="15"/>
      <c r="AV103" s="6" t="s">
        <v>95</v>
      </c>
      <c r="AW103" s="7"/>
      <c r="AX103" s="13"/>
      <c r="AY103" s="34" t="s">
        <v>99</v>
      </c>
      <c r="AZ103" s="34"/>
      <c r="BA103" s="34"/>
      <c r="BB103" s="34"/>
      <c r="BC103" s="34"/>
      <c r="CA103" s="1" t="s">
        <v>35</v>
      </c>
    </row>
    <row r="104" spans="1:79" s="69" customFormat="1" ht="25.5" customHeight="1" x14ac:dyDescent="0.2">
      <c r="A104" s="59">
        <v>1</v>
      </c>
      <c r="B104" s="60"/>
      <c r="C104" s="60"/>
      <c r="D104" s="62" t="s">
        <v>167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4"/>
      <c r="T104" s="65">
        <v>315000</v>
      </c>
      <c r="U104" s="65"/>
      <c r="V104" s="65"/>
      <c r="W104" s="65"/>
      <c r="X104" s="65"/>
      <c r="Y104" s="65">
        <v>0</v>
      </c>
      <c r="Z104" s="65"/>
      <c r="AA104" s="65"/>
      <c r="AB104" s="65"/>
      <c r="AC104" s="65"/>
      <c r="AD104" s="66">
        <v>0</v>
      </c>
      <c r="AE104" s="67"/>
      <c r="AF104" s="68"/>
      <c r="AG104" s="65">
        <f>IF(ISNUMBER(T104),T104,0)+IF(ISNUMBER(Y104),Y104,0)</f>
        <v>315000</v>
      </c>
      <c r="AH104" s="65"/>
      <c r="AI104" s="65"/>
      <c r="AJ104" s="65"/>
      <c r="AK104" s="65"/>
      <c r="AL104" s="65">
        <v>321000</v>
      </c>
      <c r="AM104" s="65"/>
      <c r="AN104" s="65"/>
      <c r="AO104" s="65"/>
      <c r="AP104" s="65"/>
      <c r="AQ104" s="65">
        <v>0</v>
      </c>
      <c r="AR104" s="65"/>
      <c r="AS104" s="65"/>
      <c r="AT104" s="65"/>
      <c r="AU104" s="65"/>
      <c r="AV104" s="66">
        <v>0</v>
      </c>
      <c r="AW104" s="67"/>
      <c r="AX104" s="68"/>
      <c r="AY104" s="65">
        <f>IF(ISNUMBER(AL104),AL104,0)+IF(ISNUMBER(AQ104),AQ104,0)</f>
        <v>321000</v>
      </c>
      <c r="AZ104" s="65"/>
      <c r="BA104" s="65"/>
      <c r="BB104" s="65"/>
      <c r="BC104" s="65"/>
      <c r="CA104" s="69" t="s">
        <v>36</v>
      </c>
    </row>
    <row r="105" spans="1:79" s="4" customFormat="1" ht="12.75" customHeight="1" x14ac:dyDescent="0.2">
      <c r="A105" s="56"/>
      <c r="B105" s="57"/>
      <c r="C105" s="57"/>
      <c r="D105" s="70" t="s">
        <v>151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/>
      <c r="T105" s="73">
        <v>315000</v>
      </c>
      <c r="U105" s="73"/>
      <c r="V105" s="73"/>
      <c r="W105" s="73"/>
      <c r="X105" s="73"/>
      <c r="Y105" s="73">
        <v>0</v>
      </c>
      <c r="Z105" s="73"/>
      <c r="AA105" s="73"/>
      <c r="AB105" s="73"/>
      <c r="AC105" s="73"/>
      <c r="AD105" s="74">
        <v>0</v>
      </c>
      <c r="AE105" s="75"/>
      <c r="AF105" s="76"/>
      <c r="AG105" s="73">
        <f>IF(ISNUMBER(T105),T105,0)+IF(ISNUMBER(Y105),Y105,0)</f>
        <v>315000</v>
      </c>
      <c r="AH105" s="73"/>
      <c r="AI105" s="73"/>
      <c r="AJ105" s="73"/>
      <c r="AK105" s="73"/>
      <c r="AL105" s="73">
        <v>321000</v>
      </c>
      <c r="AM105" s="73"/>
      <c r="AN105" s="73"/>
      <c r="AO105" s="73"/>
      <c r="AP105" s="73"/>
      <c r="AQ105" s="73">
        <v>0</v>
      </c>
      <c r="AR105" s="73"/>
      <c r="AS105" s="73"/>
      <c r="AT105" s="73"/>
      <c r="AU105" s="73"/>
      <c r="AV105" s="74">
        <v>0</v>
      </c>
      <c r="AW105" s="75"/>
      <c r="AX105" s="76"/>
      <c r="AY105" s="73">
        <f>IF(ISNUMBER(AL105),AL105,0)+IF(ISNUMBER(AQ105),AQ105,0)</f>
        <v>321000</v>
      </c>
      <c r="AZ105" s="73"/>
      <c r="BA105" s="73"/>
      <c r="BB105" s="73"/>
      <c r="BC105" s="73"/>
    </row>
    <row r="106" spans="1:79" ht="33.75" customHeight="1" x14ac:dyDescent="0.2"/>
    <row r="107" spans="1:79" ht="14.25" customHeight="1" x14ac:dyDescent="0.2">
      <c r="A107" s="16" t="s">
        <v>157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79" ht="7.5" customHeight="1" x14ac:dyDescent="0.2"/>
    <row r="109" spans="1:79" ht="14.25" customHeight="1" x14ac:dyDescent="0.2">
      <c r="A109" s="16" t="s">
        <v>212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79" ht="8.25" customHeight="1" x14ac:dyDescent="0.2"/>
    <row r="111" spans="1:79" ht="23.1" customHeight="1" x14ac:dyDescent="0.2">
      <c r="A111" s="22" t="s">
        <v>6</v>
      </c>
      <c r="B111" s="23"/>
      <c r="C111" s="23"/>
      <c r="D111" s="18" t="s">
        <v>9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 t="s">
        <v>8</v>
      </c>
      <c r="R111" s="18"/>
      <c r="S111" s="18"/>
      <c r="T111" s="18"/>
      <c r="U111" s="18"/>
      <c r="V111" s="18" t="s">
        <v>7</v>
      </c>
      <c r="W111" s="18"/>
      <c r="X111" s="18"/>
      <c r="Y111" s="18"/>
      <c r="Z111" s="18"/>
      <c r="AA111" s="18"/>
      <c r="AB111" s="18"/>
      <c r="AC111" s="18"/>
      <c r="AD111" s="18"/>
      <c r="AE111" s="18"/>
      <c r="AF111" s="8" t="s">
        <v>198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19"/>
      <c r="AU111" s="8" t="s">
        <v>201</v>
      </c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19"/>
      <c r="BJ111" s="8" t="s">
        <v>208</v>
      </c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19"/>
    </row>
    <row r="112" spans="1:79" ht="32.25" customHeight="1" x14ac:dyDescent="0.2">
      <c r="A112" s="25"/>
      <c r="B112" s="26"/>
      <c r="C112" s="26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 t="s">
        <v>4</v>
      </c>
      <c r="AG112" s="18"/>
      <c r="AH112" s="18"/>
      <c r="AI112" s="18"/>
      <c r="AJ112" s="18"/>
      <c r="AK112" s="18" t="s">
        <v>3</v>
      </c>
      <c r="AL112" s="18"/>
      <c r="AM112" s="18"/>
      <c r="AN112" s="18"/>
      <c r="AO112" s="18"/>
      <c r="AP112" s="18" t="s">
        <v>126</v>
      </c>
      <c r="AQ112" s="18"/>
      <c r="AR112" s="18"/>
      <c r="AS112" s="18"/>
      <c r="AT112" s="18"/>
      <c r="AU112" s="18" t="s">
        <v>4</v>
      </c>
      <c r="AV112" s="18"/>
      <c r="AW112" s="18"/>
      <c r="AX112" s="18"/>
      <c r="AY112" s="18"/>
      <c r="AZ112" s="18" t="s">
        <v>3</v>
      </c>
      <c r="BA112" s="18"/>
      <c r="BB112" s="18"/>
      <c r="BC112" s="18"/>
      <c r="BD112" s="18"/>
      <c r="BE112" s="18" t="s">
        <v>90</v>
      </c>
      <c r="BF112" s="18"/>
      <c r="BG112" s="18"/>
      <c r="BH112" s="18"/>
      <c r="BI112" s="18"/>
      <c r="BJ112" s="18" t="s">
        <v>4</v>
      </c>
      <c r="BK112" s="18"/>
      <c r="BL112" s="18"/>
      <c r="BM112" s="18"/>
      <c r="BN112" s="18"/>
      <c r="BO112" s="18" t="s">
        <v>3</v>
      </c>
      <c r="BP112" s="18"/>
      <c r="BQ112" s="18"/>
      <c r="BR112" s="18"/>
      <c r="BS112" s="18"/>
      <c r="BT112" s="18" t="s">
        <v>97</v>
      </c>
      <c r="BU112" s="18"/>
      <c r="BV112" s="18"/>
      <c r="BW112" s="18"/>
      <c r="BX112" s="18"/>
    </row>
    <row r="113" spans="1:79" ht="11.25" customHeight="1" x14ac:dyDescent="0.2">
      <c r="A113" s="8">
        <v>1</v>
      </c>
      <c r="B113" s="9"/>
      <c r="C113" s="9"/>
      <c r="D113" s="18">
        <v>2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3</v>
      </c>
      <c r="R113" s="18"/>
      <c r="S113" s="18"/>
      <c r="T113" s="18"/>
      <c r="U113" s="18"/>
      <c r="V113" s="18">
        <v>4</v>
      </c>
      <c r="W113" s="18"/>
      <c r="X113" s="18"/>
      <c r="Y113" s="18"/>
      <c r="Z113" s="18"/>
      <c r="AA113" s="18"/>
      <c r="AB113" s="18"/>
      <c r="AC113" s="18"/>
      <c r="AD113" s="18"/>
      <c r="AE113" s="18"/>
      <c r="AF113" s="18">
        <v>5</v>
      </c>
      <c r="AG113" s="18"/>
      <c r="AH113" s="18"/>
      <c r="AI113" s="18"/>
      <c r="AJ113" s="18"/>
      <c r="AK113" s="18">
        <v>6</v>
      </c>
      <c r="AL113" s="18"/>
      <c r="AM113" s="18"/>
      <c r="AN113" s="18"/>
      <c r="AO113" s="18"/>
      <c r="AP113" s="18">
        <v>7</v>
      </c>
      <c r="AQ113" s="18"/>
      <c r="AR113" s="18"/>
      <c r="AS113" s="18"/>
      <c r="AT113" s="18"/>
      <c r="AU113" s="18">
        <v>8</v>
      </c>
      <c r="AV113" s="18"/>
      <c r="AW113" s="18"/>
      <c r="AX113" s="18"/>
      <c r="AY113" s="18"/>
      <c r="AZ113" s="18">
        <v>9</v>
      </c>
      <c r="BA113" s="18"/>
      <c r="BB113" s="18"/>
      <c r="BC113" s="18"/>
      <c r="BD113" s="18"/>
      <c r="BE113" s="18">
        <v>10</v>
      </c>
      <c r="BF113" s="18"/>
      <c r="BG113" s="18"/>
      <c r="BH113" s="18"/>
      <c r="BI113" s="18"/>
      <c r="BJ113" s="18">
        <v>11</v>
      </c>
      <c r="BK113" s="18"/>
      <c r="BL113" s="18"/>
      <c r="BM113" s="18"/>
      <c r="BN113" s="18"/>
      <c r="BO113" s="18">
        <v>12</v>
      </c>
      <c r="BP113" s="18"/>
      <c r="BQ113" s="18"/>
      <c r="BR113" s="18"/>
      <c r="BS113" s="18"/>
      <c r="BT113" s="18">
        <v>13</v>
      </c>
      <c r="BU113" s="18"/>
      <c r="BV113" s="18"/>
      <c r="BW113" s="18"/>
      <c r="BX113" s="18"/>
    </row>
    <row r="114" spans="1:79" ht="10.5" hidden="1" customHeight="1" x14ac:dyDescent="0.2">
      <c r="A114" s="6" t="s">
        <v>159</v>
      </c>
      <c r="B114" s="7"/>
      <c r="C114" s="7"/>
      <c r="D114" s="18" t="s">
        <v>57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 t="s">
        <v>70</v>
      </c>
      <c r="R114" s="18"/>
      <c r="S114" s="18"/>
      <c r="T114" s="18"/>
      <c r="U114" s="18"/>
      <c r="V114" s="18" t="s">
        <v>71</v>
      </c>
      <c r="W114" s="18"/>
      <c r="X114" s="18"/>
      <c r="Y114" s="18"/>
      <c r="Z114" s="18"/>
      <c r="AA114" s="18"/>
      <c r="AB114" s="18"/>
      <c r="AC114" s="18"/>
      <c r="AD114" s="18"/>
      <c r="AE114" s="18"/>
      <c r="AF114" s="15" t="s">
        <v>112</v>
      </c>
      <c r="AG114" s="15"/>
      <c r="AH114" s="15"/>
      <c r="AI114" s="15"/>
      <c r="AJ114" s="15"/>
      <c r="AK114" s="12" t="s">
        <v>113</v>
      </c>
      <c r="AL114" s="12"/>
      <c r="AM114" s="12"/>
      <c r="AN114" s="12"/>
      <c r="AO114" s="12"/>
      <c r="AP114" s="34" t="s">
        <v>125</v>
      </c>
      <c r="AQ114" s="34"/>
      <c r="AR114" s="34"/>
      <c r="AS114" s="34"/>
      <c r="AT114" s="34"/>
      <c r="AU114" s="15" t="s">
        <v>114</v>
      </c>
      <c r="AV114" s="15"/>
      <c r="AW114" s="15"/>
      <c r="AX114" s="15"/>
      <c r="AY114" s="15"/>
      <c r="AZ114" s="12" t="s">
        <v>115</v>
      </c>
      <c r="BA114" s="12"/>
      <c r="BB114" s="12"/>
      <c r="BC114" s="12"/>
      <c r="BD114" s="12"/>
      <c r="BE114" s="34" t="s">
        <v>125</v>
      </c>
      <c r="BF114" s="34"/>
      <c r="BG114" s="34"/>
      <c r="BH114" s="34"/>
      <c r="BI114" s="34"/>
      <c r="BJ114" s="15" t="s">
        <v>106</v>
      </c>
      <c r="BK114" s="15"/>
      <c r="BL114" s="15"/>
      <c r="BM114" s="15"/>
      <c r="BN114" s="15"/>
      <c r="BO114" s="12" t="s">
        <v>107</v>
      </c>
      <c r="BP114" s="12"/>
      <c r="BQ114" s="12"/>
      <c r="BR114" s="12"/>
      <c r="BS114" s="12"/>
      <c r="BT114" s="34" t="s">
        <v>125</v>
      </c>
      <c r="BU114" s="34"/>
      <c r="BV114" s="34"/>
      <c r="BW114" s="34"/>
      <c r="BX114" s="34"/>
      <c r="CA114" t="s">
        <v>37</v>
      </c>
    </row>
    <row r="115" spans="1:79" s="4" customFormat="1" ht="14.25" customHeight="1" x14ac:dyDescent="0.2">
      <c r="A115" s="56">
        <v>0</v>
      </c>
      <c r="B115" s="57"/>
      <c r="C115" s="57"/>
      <c r="D115" s="78" t="s">
        <v>168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2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>
        <f>IF(ISNUMBER(AF115),AF115,0)+IF(ISNUMBER(AK115),AK115,0)</f>
        <v>0</v>
      </c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>
        <f>IF(ISNUMBER(AU115),AU115,0)+IF(ISNUMBER(AZ115),AZ115,0)</f>
        <v>0</v>
      </c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>
        <f>IF(ISNUMBER(BJ115),BJ115,0)+IF(ISNUMBER(BO115),BO115,0)</f>
        <v>0</v>
      </c>
      <c r="BU115" s="80"/>
      <c r="BV115" s="80"/>
      <c r="BW115" s="80"/>
      <c r="BX115" s="80"/>
      <c r="CA115" s="4" t="s">
        <v>38</v>
      </c>
    </row>
    <row r="116" spans="1:79" s="69" customFormat="1" ht="28.5" customHeight="1" x14ac:dyDescent="0.2">
      <c r="A116" s="59">
        <v>1</v>
      </c>
      <c r="B116" s="60"/>
      <c r="C116" s="60"/>
      <c r="D116" s="77" t="s">
        <v>169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18" t="s">
        <v>170</v>
      </c>
      <c r="R116" s="18"/>
      <c r="S116" s="18"/>
      <c r="T116" s="18"/>
      <c r="U116" s="18"/>
      <c r="V116" s="18" t="s">
        <v>171</v>
      </c>
      <c r="W116" s="18"/>
      <c r="X116" s="18"/>
      <c r="Y116" s="18"/>
      <c r="Z116" s="18"/>
      <c r="AA116" s="18"/>
      <c r="AB116" s="18"/>
      <c r="AC116" s="18"/>
      <c r="AD116" s="18"/>
      <c r="AE116" s="18"/>
      <c r="AF116" s="81">
        <v>87576.09</v>
      </c>
      <c r="AG116" s="81"/>
      <c r="AH116" s="81"/>
      <c r="AI116" s="81"/>
      <c r="AJ116" s="81"/>
      <c r="AK116" s="81">
        <v>0</v>
      </c>
      <c r="AL116" s="81"/>
      <c r="AM116" s="81"/>
      <c r="AN116" s="81"/>
      <c r="AO116" s="81"/>
      <c r="AP116" s="81">
        <f>IF(ISNUMBER(AF116),AF116,0)+IF(ISNUMBER(AK116),AK116,0)</f>
        <v>87576.09</v>
      </c>
      <c r="AQ116" s="81"/>
      <c r="AR116" s="81"/>
      <c r="AS116" s="81"/>
      <c r="AT116" s="81"/>
      <c r="AU116" s="81">
        <v>267000</v>
      </c>
      <c r="AV116" s="81"/>
      <c r="AW116" s="81"/>
      <c r="AX116" s="81"/>
      <c r="AY116" s="81"/>
      <c r="AZ116" s="81">
        <v>0</v>
      </c>
      <c r="BA116" s="81"/>
      <c r="BB116" s="81"/>
      <c r="BC116" s="81"/>
      <c r="BD116" s="81"/>
      <c r="BE116" s="81">
        <f>IF(ISNUMBER(AU116),AU116,0)+IF(ISNUMBER(AZ116),AZ116,0)</f>
        <v>267000</v>
      </c>
      <c r="BF116" s="81"/>
      <c r="BG116" s="81"/>
      <c r="BH116" s="81"/>
      <c r="BI116" s="81"/>
      <c r="BJ116" s="81">
        <v>308000</v>
      </c>
      <c r="BK116" s="81"/>
      <c r="BL116" s="81"/>
      <c r="BM116" s="81"/>
      <c r="BN116" s="81"/>
      <c r="BO116" s="81">
        <v>0</v>
      </c>
      <c r="BP116" s="81"/>
      <c r="BQ116" s="81"/>
      <c r="BR116" s="81"/>
      <c r="BS116" s="81"/>
      <c r="BT116" s="81">
        <f>IF(ISNUMBER(BJ116),BJ116,0)+IF(ISNUMBER(BO116),BO116,0)</f>
        <v>308000</v>
      </c>
      <c r="BU116" s="81"/>
      <c r="BV116" s="81"/>
      <c r="BW116" s="81"/>
      <c r="BX116" s="81"/>
    </row>
    <row r="117" spans="1:79" s="4" customFormat="1" ht="15" customHeight="1" x14ac:dyDescent="0.2">
      <c r="A117" s="56">
        <v>0</v>
      </c>
      <c r="B117" s="57"/>
      <c r="C117" s="57"/>
      <c r="D117" s="78" t="s">
        <v>172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2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>
        <f>IF(ISNUMBER(AF117),AF117,0)+IF(ISNUMBER(AK117),AK117,0)</f>
        <v>0</v>
      </c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>
        <f>IF(ISNUMBER(AU117),AU117,0)+IF(ISNUMBER(AZ117),AZ117,0)</f>
        <v>0</v>
      </c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>
        <f>IF(ISNUMBER(BJ117),BJ117,0)+IF(ISNUMBER(BO117),BO117,0)</f>
        <v>0</v>
      </c>
      <c r="BU117" s="80"/>
      <c r="BV117" s="80"/>
      <c r="BW117" s="80"/>
      <c r="BX117" s="80"/>
    </row>
    <row r="118" spans="1:79" s="69" customFormat="1" ht="28.5" customHeight="1" x14ac:dyDescent="0.2">
      <c r="A118" s="59">
        <v>2</v>
      </c>
      <c r="B118" s="60"/>
      <c r="C118" s="60"/>
      <c r="D118" s="77" t="s">
        <v>173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18" t="s">
        <v>174</v>
      </c>
      <c r="R118" s="18"/>
      <c r="S118" s="18"/>
      <c r="T118" s="18"/>
      <c r="U118" s="18"/>
      <c r="V118" s="18" t="s">
        <v>175</v>
      </c>
      <c r="W118" s="18"/>
      <c r="X118" s="18"/>
      <c r="Y118" s="18"/>
      <c r="Z118" s="18"/>
      <c r="AA118" s="18"/>
      <c r="AB118" s="18"/>
      <c r="AC118" s="18"/>
      <c r="AD118" s="18"/>
      <c r="AE118" s="18"/>
      <c r="AF118" s="81">
        <v>4</v>
      </c>
      <c r="AG118" s="81"/>
      <c r="AH118" s="81"/>
      <c r="AI118" s="81"/>
      <c r="AJ118" s="81"/>
      <c r="AK118" s="81">
        <v>0</v>
      </c>
      <c r="AL118" s="81"/>
      <c r="AM118" s="81"/>
      <c r="AN118" s="81"/>
      <c r="AO118" s="81"/>
      <c r="AP118" s="81">
        <f>IF(ISNUMBER(AF118),AF118,0)+IF(ISNUMBER(AK118),AK118,0)</f>
        <v>4</v>
      </c>
      <c r="AQ118" s="81"/>
      <c r="AR118" s="81"/>
      <c r="AS118" s="81"/>
      <c r="AT118" s="81"/>
      <c r="AU118" s="81">
        <v>8</v>
      </c>
      <c r="AV118" s="81"/>
      <c r="AW118" s="81"/>
      <c r="AX118" s="81"/>
      <c r="AY118" s="81"/>
      <c r="AZ118" s="81">
        <v>0</v>
      </c>
      <c r="BA118" s="81"/>
      <c r="BB118" s="81"/>
      <c r="BC118" s="81"/>
      <c r="BD118" s="81"/>
      <c r="BE118" s="81">
        <f>IF(ISNUMBER(AU118),AU118,0)+IF(ISNUMBER(AZ118),AZ118,0)</f>
        <v>8</v>
      </c>
      <c r="BF118" s="81"/>
      <c r="BG118" s="81"/>
      <c r="BH118" s="81"/>
      <c r="BI118" s="81"/>
      <c r="BJ118" s="81">
        <v>8</v>
      </c>
      <c r="BK118" s="81"/>
      <c r="BL118" s="81"/>
      <c r="BM118" s="81"/>
      <c r="BN118" s="81"/>
      <c r="BO118" s="81">
        <v>0</v>
      </c>
      <c r="BP118" s="81"/>
      <c r="BQ118" s="81"/>
      <c r="BR118" s="81"/>
      <c r="BS118" s="81"/>
      <c r="BT118" s="81">
        <f>IF(ISNUMBER(BJ118),BJ118,0)+IF(ISNUMBER(BO118),BO118,0)</f>
        <v>8</v>
      </c>
      <c r="BU118" s="81"/>
      <c r="BV118" s="81"/>
      <c r="BW118" s="81"/>
      <c r="BX118" s="81"/>
    </row>
    <row r="119" spans="1:79" s="4" customFormat="1" ht="15" customHeight="1" x14ac:dyDescent="0.2">
      <c r="A119" s="56">
        <v>0</v>
      </c>
      <c r="B119" s="57"/>
      <c r="C119" s="57"/>
      <c r="D119" s="78" t="s">
        <v>176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2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>
        <f>IF(ISNUMBER(AF119),AF119,0)+IF(ISNUMBER(AK119),AK119,0)</f>
        <v>0</v>
      </c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>
        <f>IF(ISNUMBER(AU119),AU119,0)+IF(ISNUMBER(AZ119),AZ119,0)</f>
        <v>0</v>
      </c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>
        <f>IF(ISNUMBER(BJ119),BJ119,0)+IF(ISNUMBER(BO119),BO119,0)</f>
        <v>0</v>
      </c>
      <c r="BU119" s="80"/>
      <c r="BV119" s="80"/>
      <c r="BW119" s="80"/>
      <c r="BX119" s="80"/>
    </row>
    <row r="120" spans="1:79" s="69" customFormat="1" ht="31.5" customHeight="1" x14ac:dyDescent="0.2">
      <c r="A120" s="59">
        <v>3</v>
      </c>
      <c r="B120" s="60"/>
      <c r="C120" s="60"/>
      <c r="D120" s="77" t="s">
        <v>177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/>
      <c r="Q120" s="18" t="s">
        <v>170</v>
      </c>
      <c r="R120" s="18"/>
      <c r="S120" s="18"/>
      <c r="T120" s="18"/>
      <c r="U120" s="18"/>
      <c r="V120" s="18" t="s">
        <v>178</v>
      </c>
      <c r="W120" s="18"/>
      <c r="X120" s="18"/>
      <c r="Y120" s="18"/>
      <c r="Z120" s="18"/>
      <c r="AA120" s="18"/>
      <c r="AB120" s="18"/>
      <c r="AC120" s="18"/>
      <c r="AD120" s="18"/>
      <c r="AE120" s="18"/>
      <c r="AF120" s="81">
        <v>21894.02</v>
      </c>
      <c r="AG120" s="81"/>
      <c r="AH120" s="81"/>
      <c r="AI120" s="81"/>
      <c r="AJ120" s="81"/>
      <c r="AK120" s="81">
        <v>0</v>
      </c>
      <c r="AL120" s="81"/>
      <c r="AM120" s="81"/>
      <c r="AN120" s="81"/>
      <c r="AO120" s="81"/>
      <c r="AP120" s="81">
        <f>IF(ISNUMBER(AF120),AF120,0)+IF(ISNUMBER(AK120),AK120,0)</f>
        <v>21894.02</v>
      </c>
      <c r="AQ120" s="81"/>
      <c r="AR120" s="81"/>
      <c r="AS120" s="81"/>
      <c r="AT120" s="81"/>
      <c r="AU120" s="81">
        <v>33375</v>
      </c>
      <c r="AV120" s="81"/>
      <c r="AW120" s="81"/>
      <c r="AX120" s="81"/>
      <c r="AY120" s="81"/>
      <c r="AZ120" s="81">
        <v>0</v>
      </c>
      <c r="BA120" s="81"/>
      <c r="BB120" s="81"/>
      <c r="BC120" s="81"/>
      <c r="BD120" s="81"/>
      <c r="BE120" s="81">
        <f>IF(ISNUMBER(AU120),AU120,0)+IF(ISNUMBER(AZ120),AZ120,0)</f>
        <v>33375</v>
      </c>
      <c r="BF120" s="81"/>
      <c r="BG120" s="81"/>
      <c r="BH120" s="81"/>
      <c r="BI120" s="81"/>
      <c r="BJ120" s="81">
        <v>38500</v>
      </c>
      <c r="BK120" s="81"/>
      <c r="BL120" s="81"/>
      <c r="BM120" s="81"/>
      <c r="BN120" s="81"/>
      <c r="BO120" s="81">
        <v>0</v>
      </c>
      <c r="BP120" s="81"/>
      <c r="BQ120" s="81"/>
      <c r="BR120" s="81"/>
      <c r="BS120" s="81"/>
      <c r="BT120" s="81">
        <f>IF(ISNUMBER(BJ120),BJ120,0)+IF(ISNUMBER(BO120),BO120,0)</f>
        <v>38500</v>
      </c>
      <c r="BU120" s="81"/>
      <c r="BV120" s="81"/>
      <c r="BW120" s="81"/>
      <c r="BX120" s="81"/>
    </row>
    <row r="121" spans="1:79" s="4" customFormat="1" ht="12" customHeight="1" x14ac:dyDescent="0.2">
      <c r="A121" s="56">
        <v>0</v>
      </c>
      <c r="B121" s="57"/>
      <c r="C121" s="57"/>
      <c r="D121" s="78" t="s">
        <v>179</v>
      </c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2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>
        <f>IF(ISNUMBER(AF121),AF121,0)+IF(ISNUMBER(AK121),AK121,0)</f>
        <v>0</v>
      </c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>
        <f>IF(ISNUMBER(AU121),AU121,0)+IF(ISNUMBER(AZ121),AZ121,0)</f>
        <v>0</v>
      </c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>
        <f>IF(ISNUMBER(BJ121),BJ121,0)+IF(ISNUMBER(BO121),BO121,0)</f>
        <v>0</v>
      </c>
      <c r="BU121" s="80"/>
      <c r="BV121" s="80"/>
      <c r="BW121" s="80"/>
      <c r="BX121" s="80"/>
    </row>
    <row r="122" spans="1:79" s="69" customFormat="1" ht="42.75" customHeight="1" x14ac:dyDescent="0.2">
      <c r="A122" s="59">
        <v>4</v>
      </c>
      <c r="B122" s="60"/>
      <c r="C122" s="60"/>
      <c r="D122" s="77" t="s">
        <v>180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18" t="s">
        <v>181</v>
      </c>
      <c r="R122" s="18"/>
      <c r="S122" s="18"/>
      <c r="T122" s="18"/>
      <c r="U122" s="18"/>
      <c r="V122" s="18" t="s">
        <v>178</v>
      </c>
      <c r="W122" s="18"/>
      <c r="X122" s="18"/>
      <c r="Y122" s="18"/>
      <c r="Z122" s="18"/>
      <c r="AA122" s="18"/>
      <c r="AB122" s="18"/>
      <c r="AC122" s="18"/>
      <c r="AD122" s="18"/>
      <c r="AE122" s="18"/>
      <c r="AF122" s="81">
        <v>100</v>
      </c>
      <c r="AG122" s="81"/>
      <c r="AH122" s="81"/>
      <c r="AI122" s="81"/>
      <c r="AJ122" s="81"/>
      <c r="AK122" s="81">
        <v>0</v>
      </c>
      <c r="AL122" s="81"/>
      <c r="AM122" s="81"/>
      <c r="AN122" s="81"/>
      <c r="AO122" s="81"/>
      <c r="AP122" s="81">
        <f>IF(ISNUMBER(AF122),AF122,0)+IF(ISNUMBER(AK122),AK122,0)</f>
        <v>100</v>
      </c>
      <c r="AQ122" s="81"/>
      <c r="AR122" s="81"/>
      <c r="AS122" s="81"/>
      <c r="AT122" s="81"/>
      <c r="AU122" s="81">
        <v>200</v>
      </c>
      <c r="AV122" s="81"/>
      <c r="AW122" s="81"/>
      <c r="AX122" s="81"/>
      <c r="AY122" s="81"/>
      <c r="AZ122" s="81">
        <v>0</v>
      </c>
      <c r="BA122" s="81"/>
      <c r="BB122" s="81"/>
      <c r="BC122" s="81"/>
      <c r="BD122" s="81"/>
      <c r="BE122" s="81">
        <f>IF(ISNUMBER(AU122),AU122,0)+IF(ISNUMBER(AZ122),AZ122,0)</f>
        <v>200</v>
      </c>
      <c r="BF122" s="81"/>
      <c r="BG122" s="81"/>
      <c r="BH122" s="81"/>
      <c r="BI122" s="81"/>
      <c r="BJ122" s="81">
        <v>100</v>
      </c>
      <c r="BK122" s="81"/>
      <c r="BL122" s="81"/>
      <c r="BM122" s="81"/>
      <c r="BN122" s="81"/>
      <c r="BO122" s="81">
        <v>0</v>
      </c>
      <c r="BP122" s="81"/>
      <c r="BQ122" s="81"/>
      <c r="BR122" s="81"/>
      <c r="BS122" s="81"/>
      <c r="BT122" s="81">
        <f>IF(ISNUMBER(BJ122),BJ122,0)+IF(ISNUMBER(BO122),BO122,0)</f>
        <v>100</v>
      </c>
      <c r="BU122" s="81"/>
      <c r="BV122" s="81"/>
      <c r="BW122" s="81"/>
      <c r="BX122" s="81"/>
    </row>
    <row r="124" spans="1:79" ht="14.25" customHeight="1" x14ac:dyDescent="0.2">
      <c r="A124" s="16" t="s">
        <v>228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spans="1:79" ht="6" customHeight="1" x14ac:dyDescent="0.2"/>
    <row r="126" spans="1:79" ht="23.1" customHeight="1" x14ac:dyDescent="0.2">
      <c r="A126" s="22" t="s">
        <v>6</v>
      </c>
      <c r="B126" s="23"/>
      <c r="C126" s="23"/>
      <c r="D126" s="18" t="s">
        <v>9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 t="s">
        <v>8</v>
      </c>
      <c r="R126" s="18"/>
      <c r="S126" s="18"/>
      <c r="T126" s="18"/>
      <c r="U126" s="18"/>
      <c r="V126" s="18" t="s">
        <v>7</v>
      </c>
      <c r="W126" s="18"/>
      <c r="X126" s="18"/>
      <c r="Y126" s="18"/>
      <c r="Z126" s="18"/>
      <c r="AA126" s="18"/>
      <c r="AB126" s="18"/>
      <c r="AC126" s="18"/>
      <c r="AD126" s="18"/>
      <c r="AE126" s="18"/>
      <c r="AF126" s="8" t="s">
        <v>219</v>
      </c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19"/>
      <c r="AU126" s="8" t="s">
        <v>224</v>
      </c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19"/>
    </row>
    <row r="127" spans="1:79" ht="28.5" customHeight="1" x14ac:dyDescent="0.2">
      <c r="A127" s="25"/>
      <c r="B127" s="26"/>
      <c r="C127" s="26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 t="s">
        <v>4</v>
      </c>
      <c r="AG127" s="18"/>
      <c r="AH127" s="18"/>
      <c r="AI127" s="18"/>
      <c r="AJ127" s="18"/>
      <c r="AK127" s="18" t="s">
        <v>3</v>
      </c>
      <c r="AL127" s="18"/>
      <c r="AM127" s="18"/>
      <c r="AN127" s="18"/>
      <c r="AO127" s="18"/>
      <c r="AP127" s="18" t="s">
        <v>126</v>
      </c>
      <c r="AQ127" s="18"/>
      <c r="AR127" s="18"/>
      <c r="AS127" s="18"/>
      <c r="AT127" s="18"/>
      <c r="AU127" s="18" t="s">
        <v>4</v>
      </c>
      <c r="AV127" s="18"/>
      <c r="AW127" s="18"/>
      <c r="AX127" s="18"/>
      <c r="AY127" s="18"/>
      <c r="AZ127" s="18" t="s">
        <v>3</v>
      </c>
      <c r="BA127" s="18"/>
      <c r="BB127" s="18"/>
      <c r="BC127" s="18"/>
      <c r="BD127" s="18"/>
      <c r="BE127" s="18" t="s">
        <v>90</v>
      </c>
      <c r="BF127" s="18"/>
      <c r="BG127" s="18"/>
      <c r="BH127" s="18"/>
      <c r="BI127" s="18"/>
    </row>
    <row r="128" spans="1:79" ht="15" customHeight="1" x14ac:dyDescent="0.2">
      <c r="A128" s="8">
        <v>1</v>
      </c>
      <c r="B128" s="9"/>
      <c r="C128" s="9"/>
      <c r="D128" s="18">
        <v>2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>
        <v>3</v>
      </c>
      <c r="R128" s="18"/>
      <c r="S128" s="18"/>
      <c r="T128" s="18"/>
      <c r="U128" s="18"/>
      <c r="V128" s="18">
        <v>4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18">
        <v>5</v>
      </c>
      <c r="AG128" s="18"/>
      <c r="AH128" s="18"/>
      <c r="AI128" s="18"/>
      <c r="AJ128" s="18"/>
      <c r="AK128" s="18">
        <v>6</v>
      </c>
      <c r="AL128" s="18"/>
      <c r="AM128" s="18"/>
      <c r="AN128" s="18"/>
      <c r="AO128" s="18"/>
      <c r="AP128" s="18">
        <v>7</v>
      </c>
      <c r="AQ128" s="18"/>
      <c r="AR128" s="18"/>
      <c r="AS128" s="18"/>
      <c r="AT128" s="18"/>
      <c r="AU128" s="18">
        <v>8</v>
      </c>
      <c r="AV128" s="18"/>
      <c r="AW128" s="18"/>
      <c r="AX128" s="18"/>
      <c r="AY128" s="18"/>
      <c r="AZ128" s="18">
        <v>9</v>
      </c>
      <c r="BA128" s="18"/>
      <c r="BB128" s="18"/>
      <c r="BC128" s="18"/>
      <c r="BD128" s="18"/>
      <c r="BE128" s="18">
        <v>10</v>
      </c>
      <c r="BF128" s="18"/>
      <c r="BG128" s="18"/>
      <c r="BH128" s="18"/>
      <c r="BI128" s="18"/>
    </row>
    <row r="129" spans="1:79" ht="15.75" hidden="1" customHeight="1" x14ac:dyDescent="0.2">
      <c r="A129" s="6" t="s">
        <v>159</v>
      </c>
      <c r="B129" s="7"/>
      <c r="C129" s="7"/>
      <c r="D129" s="18" t="s">
        <v>57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 t="s">
        <v>70</v>
      </c>
      <c r="R129" s="18"/>
      <c r="S129" s="18"/>
      <c r="T129" s="18"/>
      <c r="U129" s="18"/>
      <c r="V129" s="18" t="s">
        <v>71</v>
      </c>
      <c r="W129" s="18"/>
      <c r="X129" s="18"/>
      <c r="Y129" s="18"/>
      <c r="Z129" s="18"/>
      <c r="AA129" s="18"/>
      <c r="AB129" s="18"/>
      <c r="AC129" s="18"/>
      <c r="AD129" s="18"/>
      <c r="AE129" s="18"/>
      <c r="AF129" s="15" t="s">
        <v>108</v>
      </c>
      <c r="AG129" s="15"/>
      <c r="AH129" s="15"/>
      <c r="AI129" s="15"/>
      <c r="AJ129" s="15"/>
      <c r="AK129" s="12" t="s">
        <v>109</v>
      </c>
      <c r="AL129" s="12"/>
      <c r="AM129" s="12"/>
      <c r="AN129" s="12"/>
      <c r="AO129" s="12"/>
      <c r="AP129" s="34" t="s">
        <v>125</v>
      </c>
      <c r="AQ129" s="34"/>
      <c r="AR129" s="34"/>
      <c r="AS129" s="34"/>
      <c r="AT129" s="34"/>
      <c r="AU129" s="15" t="s">
        <v>110</v>
      </c>
      <c r="AV129" s="15"/>
      <c r="AW129" s="15"/>
      <c r="AX129" s="15"/>
      <c r="AY129" s="15"/>
      <c r="AZ129" s="12" t="s">
        <v>111</v>
      </c>
      <c r="BA129" s="12"/>
      <c r="BB129" s="12"/>
      <c r="BC129" s="12"/>
      <c r="BD129" s="12"/>
      <c r="BE129" s="34" t="s">
        <v>125</v>
      </c>
      <c r="BF129" s="34"/>
      <c r="BG129" s="34"/>
      <c r="BH129" s="34"/>
      <c r="BI129" s="34"/>
      <c r="CA129" t="s">
        <v>39</v>
      </c>
    </row>
    <row r="130" spans="1:79" s="4" customFormat="1" ht="15" customHeight="1" x14ac:dyDescent="0.2">
      <c r="A130" s="56">
        <v>0</v>
      </c>
      <c r="B130" s="57"/>
      <c r="C130" s="57"/>
      <c r="D130" s="78" t="s">
        <v>168</v>
      </c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>
        <f>IF(ISNUMBER(AF130),AF130,0)+IF(ISNUMBER(AK130),AK130,0)</f>
        <v>0</v>
      </c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>
        <f>IF(ISNUMBER(AU130),AU130,0)+IF(ISNUMBER(AZ130),AZ130,0)</f>
        <v>0</v>
      </c>
      <c r="BF130" s="80"/>
      <c r="BG130" s="80"/>
      <c r="BH130" s="80"/>
      <c r="BI130" s="80"/>
      <c r="CA130" s="4" t="s">
        <v>40</v>
      </c>
    </row>
    <row r="131" spans="1:79" s="69" customFormat="1" ht="28.5" customHeight="1" x14ac:dyDescent="0.2">
      <c r="A131" s="59">
        <v>1</v>
      </c>
      <c r="B131" s="60"/>
      <c r="C131" s="60"/>
      <c r="D131" s="77" t="s">
        <v>169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18" t="s">
        <v>170</v>
      </c>
      <c r="R131" s="18"/>
      <c r="S131" s="18"/>
      <c r="T131" s="18"/>
      <c r="U131" s="18"/>
      <c r="V131" s="18" t="s">
        <v>171</v>
      </c>
      <c r="W131" s="18"/>
      <c r="X131" s="18"/>
      <c r="Y131" s="18"/>
      <c r="Z131" s="18"/>
      <c r="AA131" s="18"/>
      <c r="AB131" s="18"/>
      <c r="AC131" s="18"/>
      <c r="AD131" s="18"/>
      <c r="AE131" s="18"/>
      <c r="AF131" s="81">
        <v>315000</v>
      </c>
      <c r="AG131" s="81"/>
      <c r="AH131" s="81"/>
      <c r="AI131" s="81"/>
      <c r="AJ131" s="81"/>
      <c r="AK131" s="81">
        <v>0</v>
      </c>
      <c r="AL131" s="81"/>
      <c r="AM131" s="81"/>
      <c r="AN131" s="81"/>
      <c r="AO131" s="81"/>
      <c r="AP131" s="81">
        <f>IF(ISNUMBER(AF131),AF131,0)+IF(ISNUMBER(AK131),AK131,0)</f>
        <v>315000</v>
      </c>
      <c r="AQ131" s="81"/>
      <c r="AR131" s="81"/>
      <c r="AS131" s="81"/>
      <c r="AT131" s="81"/>
      <c r="AU131" s="81">
        <v>321000</v>
      </c>
      <c r="AV131" s="81"/>
      <c r="AW131" s="81"/>
      <c r="AX131" s="81"/>
      <c r="AY131" s="81"/>
      <c r="AZ131" s="81">
        <v>0</v>
      </c>
      <c r="BA131" s="81"/>
      <c r="BB131" s="81"/>
      <c r="BC131" s="81"/>
      <c r="BD131" s="81"/>
      <c r="BE131" s="81">
        <f>IF(ISNUMBER(AU131),AU131,0)+IF(ISNUMBER(AZ131),AZ131,0)</f>
        <v>321000</v>
      </c>
      <c r="BF131" s="81"/>
      <c r="BG131" s="81"/>
      <c r="BH131" s="81"/>
      <c r="BI131" s="81"/>
    </row>
    <row r="132" spans="1:79" s="4" customFormat="1" ht="15" customHeight="1" x14ac:dyDescent="0.2">
      <c r="A132" s="56">
        <v>0</v>
      </c>
      <c r="B132" s="57"/>
      <c r="C132" s="57"/>
      <c r="D132" s="78" t="s">
        <v>172</v>
      </c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>
        <f>IF(ISNUMBER(AF132),AF132,0)+IF(ISNUMBER(AK132),AK132,0)</f>
        <v>0</v>
      </c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>
        <f>IF(ISNUMBER(AU132),AU132,0)+IF(ISNUMBER(AZ132),AZ132,0)</f>
        <v>0</v>
      </c>
      <c r="BF132" s="80"/>
      <c r="BG132" s="80"/>
      <c r="BH132" s="80"/>
      <c r="BI132" s="80"/>
    </row>
    <row r="133" spans="1:79" s="69" customFormat="1" ht="28.5" customHeight="1" x14ac:dyDescent="0.2">
      <c r="A133" s="59">
        <v>2</v>
      </c>
      <c r="B133" s="60"/>
      <c r="C133" s="60"/>
      <c r="D133" s="77" t="s">
        <v>173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18" t="s">
        <v>174</v>
      </c>
      <c r="R133" s="18"/>
      <c r="S133" s="18"/>
      <c r="T133" s="18"/>
      <c r="U133" s="18"/>
      <c r="V133" s="18" t="s">
        <v>175</v>
      </c>
      <c r="W133" s="18"/>
      <c r="X133" s="18"/>
      <c r="Y133" s="18"/>
      <c r="Z133" s="18"/>
      <c r="AA133" s="18"/>
      <c r="AB133" s="18"/>
      <c r="AC133" s="18"/>
      <c r="AD133" s="18"/>
      <c r="AE133" s="18"/>
      <c r="AF133" s="81">
        <v>8</v>
      </c>
      <c r="AG133" s="81"/>
      <c r="AH133" s="81"/>
      <c r="AI133" s="81"/>
      <c r="AJ133" s="81"/>
      <c r="AK133" s="81">
        <v>0</v>
      </c>
      <c r="AL133" s="81"/>
      <c r="AM133" s="81"/>
      <c r="AN133" s="81"/>
      <c r="AO133" s="81"/>
      <c r="AP133" s="81">
        <f>IF(ISNUMBER(AF133),AF133,0)+IF(ISNUMBER(AK133),AK133,0)</f>
        <v>8</v>
      </c>
      <c r="AQ133" s="81"/>
      <c r="AR133" s="81"/>
      <c r="AS133" s="81"/>
      <c r="AT133" s="81"/>
      <c r="AU133" s="81">
        <v>8</v>
      </c>
      <c r="AV133" s="81"/>
      <c r="AW133" s="81"/>
      <c r="AX133" s="81"/>
      <c r="AY133" s="81"/>
      <c r="AZ133" s="81">
        <v>0</v>
      </c>
      <c r="BA133" s="81"/>
      <c r="BB133" s="81"/>
      <c r="BC133" s="81"/>
      <c r="BD133" s="81"/>
      <c r="BE133" s="81">
        <f>IF(ISNUMBER(AU133),AU133,0)+IF(ISNUMBER(AZ133),AZ133,0)</f>
        <v>8</v>
      </c>
      <c r="BF133" s="81"/>
      <c r="BG133" s="81"/>
      <c r="BH133" s="81"/>
      <c r="BI133" s="81"/>
    </row>
    <row r="134" spans="1:79" s="4" customFormat="1" ht="15" customHeight="1" x14ac:dyDescent="0.2">
      <c r="A134" s="56">
        <v>0</v>
      </c>
      <c r="B134" s="57"/>
      <c r="C134" s="57"/>
      <c r="D134" s="78" t="s">
        <v>176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>
        <f>IF(ISNUMBER(AF134),AF134,0)+IF(ISNUMBER(AK134),AK134,0)</f>
        <v>0</v>
      </c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>
        <f>IF(ISNUMBER(AU134),AU134,0)+IF(ISNUMBER(AZ134),AZ134,0)</f>
        <v>0</v>
      </c>
      <c r="BF134" s="80"/>
      <c r="BG134" s="80"/>
      <c r="BH134" s="80"/>
      <c r="BI134" s="80"/>
    </row>
    <row r="135" spans="1:79" s="69" customFormat="1" ht="31.5" customHeight="1" x14ac:dyDescent="0.2">
      <c r="A135" s="59">
        <v>3</v>
      </c>
      <c r="B135" s="60"/>
      <c r="C135" s="60"/>
      <c r="D135" s="77" t="s">
        <v>177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18" t="s">
        <v>170</v>
      </c>
      <c r="R135" s="18"/>
      <c r="S135" s="18"/>
      <c r="T135" s="18"/>
      <c r="U135" s="18"/>
      <c r="V135" s="18" t="s">
        <v>178</v>
      </c>
      <c r="W135" s="18"/>
      <c r="X135" s="18"/>
      <c r="Y135" s="18"/>
      <c r="Z135" s="18"/>
      <c r="AA135" s="18"/>
      <c r="AB135" s="18"/>
      <c r="AC135" s="18"/>
      <c r="AD135" s="18"/>
      <c r="AE135" s="18"/>
      <c r="AF135" s="81">
        <v>39375</v>
      </c>
      <c r="AG135" s="81"/>
      <c r="AH135" s="81"/>
      <c r="AI135" s="81"/>
      <c r="AJ135" s="81"/>
      <c r="AK135" s="81">
        <v>0</v>
      </c>
      <c r="AL135" s="81"/>
      <c r="AM135" s="81"/>
      <c r="AN135" s="81"/>
      <c r="AO135" s="81"/>
      <c r="AP135" s="81">
        <f>IF(ISNUMBER(AF135),AF135,0)+IF(ISNUMBER(AK135),AK135,0)</f>
        <v>39375</v>
      </c>
      <c r="AQ135" s="81"/>
      <c r="AR135" s="81"/>
      <c r="AS135" s="81"/>
      <c r="AT135" s="81"/>
      <c r="AU135" s="81">
        <v>40125</v>
      </c>
      <c r="AV135" s="81"/>
      <c r="AW135" s="81"/>
      <c r="AX135" s="81"/>
      <c r="AY135" s="81"/>
      <c r="AZ135" s="81">
        <v>0</v>
      </c>
      <c r="BA135" s="81"/>
      <c r="BB135" s="81"/>
      <c r="BC135" s="81"/>
      <c r="BD135" s="81"/>
      <c r="BE135" s="81">
        <f>IF(ISNUMBER(AU135),AU135,0)+IF(ISNUMBER(AZ135),AZ135,0)</f>
        <v>40125</v>
      </c>
      <c r="BF135" s="81"/>
      <c r="BG135" s="81"/>
      <c r="BH135" s="81"/>
      <c r="BI135" s="81"/>
    </row>
    <row r="136" spans="1:79" s="4" customFormat="1" ht="15" customHeight="1" x14ac:dyDescent="0.2">
      <c r="A136" s="56">
        <v>0</v>
      </c>
      <c r="B136" s="57"/>
      <c r="C136" s="57"/>
      <c r="D136" s="78" t="s">
        <v>179</v>
      </c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>
        <f>IF(ISNUMBER(AF136),AF136,0)+IF(ISNUMBER(AK136),AK136,0)</f>
        <v>0</v>
      </c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>
        <f>IF(ISNUMBER(AU136),AU136,0)+IF(ISNUMBER(AZ136),AZ136,0)</f>
        <v>0</v>
      </c>
      <c r="BF136" s="80"/>
      <c r="BG136" s="80"/>
      <c r="BH136" s="80"/>
      <c r="BI136" s="80"/>
    </row>
    <row r="137" spans="1:79" s="69" customFormat="1" ht="42.75" customHeight="1" x14ac:dyDescent="0.2">
      <c r="A137" s="59">
        <v>4</v>
      </c>
      <c r="B137" s="60"/>
      <c r="C137" s="60"/>
      <c r="D137" s="77" t="s">
        <v>180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18" t="s">
        <v>181</v>
      </c>
      <c r="R137" s="18"/>
      <c r="S137" s="18"/>
      <c r="T137" s="18"/>
      <c r="U137" s="18"/>
      <c r="V137" s="18" t="s">
        <v>178</v>
      </c>
      <c r="W137" s="18"/>
      <c r="X137" s="18"/>
      <c r="Y137" s="18"/>
      <c r="Z137" s="18"/>
      <c r="AA137" s="18"/>
      <c r="AB137" s="18"/>
      <c r="AC137" s="18"/>
      <c r="AD137" s="18"/>
      <c r="AE137" s="18"/>
      <c r="AF137" s="81">
        <v>100</v>
      </c>
      <c r="AG137" s="81"/>
      <c r="AH137" s="81"/>
      <c r="AI137" s="81"/>
      <c r="AJ137" s="81"/>
      <c r="AK137" s="81">
        <v>0</v>
      </c>
      <c r="AL137" s="81"/>
      <c r="AM137" s="81"/>
      <c r="AN137" s="81"/>
      <c r="AO137" s="81"/>
      <c r="AP137" s="81">
        <f>IF(ISNUMBER(AF137),AF137,0)+IF(ISNUMBER(AK137),AK137,0)</f>
        <v>100</v>
      </c>
      <c r="AQ137" s="81"/>
      <c r="AR137" s="81"/>
      <c r="AS137" s="81"/>
      <c r="AT137" s="81"/>
      <c r="AU137" s="81">
        <v>100</v>
      </c>
      <c r="AV137" s="81"/>
      <c r="AW137" s="81"/>
      <c r="AX137" s="81"/>
      <c r="AY137" s="81"/>
      <c r="AZ137" s="81">
        <v>0</v>
      </c>
      <c r="BA137" s="81"/>
      <c r="BB137" s="81"/>
      <c r="BC137" s="81"/>
      <c r="BD137" s="81"/>
      <c r="BE137" s="81">
        <f>IF(ISNUMBER(AU137),AU137,0)+IF(ISNUMBER(AZ137),AZ137,0)</f>
        <v>100</v>
      </c>
      <c r="BF137" s="81"/>
      <c r="BG137" s="81"/>
      <c r="BH137" s="81"/>
      <c r="BI137" s="81"/>
    </row>
    <row r="138" spans="1:79" ht="7.5" customHeight="1" x14ac:dyDescent="0.2"/>
    <row r="139" spans="1:79" ht="14.25" customHeight="1" x14ac:dyDescent="0.2">
      <c r="A139" s="16" t="s">
        <v>127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 spans="1:79" ht="12" customHeight="1" x14ac:dyDescent="0.2">
      <c r="A140" s="10" t="s">
        <v>197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79" ht="6" customHeight="1" x14ac:dyDescent="0.2"/>
    <row r="142" spans="1:79" ht="12.95" customHeight="1" x14ac:dyDescent="0.2">
      <c r="A142" s="22" t="s">
        <v>19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4"/>
      <c r="U142" s="18" t="s">
        <v>198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 t="s">
        <v>201</v>
      </c>
      <c r="AF142" s="18"/>
      <c r="AG142" s="18"/>
      <c r="AH142" s="18"/>
      <c r="AI142" s="18"/>
      <c r="AJ142" s="18"/>
      <c r="AK142" s="18"/>
      <c r="AL142" s="18"/>
      <c r="AM142" s="18"/>
      <c r="AN142" s="18"/>
      <c r="AO142" s="18" t="s">
        <v>208</v>
      </c>
      <c r="AP142" s="18"/>
      <c r="AQ142" s="18"/>
      <c r="AR142" s="18"/>
      <c r="AS142" s="18"/>
      <c r="AT142" s="18"/>
      <c r="AU142" s="18"/>
      <c r="AV142" s="18"/>
      <c r="AW142" s="18"/>
      <c r="AX142" s="18"/>
      <c r="AY142" s="18" t="s">
        <v>219</v>
      </c>
      <c r="AZ142" s="18"/>
      <c r="BA142" s="18"/>
      <c r="BB142" s="18"/>
      <c r="BC142" s="18"/>
      <c r="BD142" s="18"/>
      <c r="BE142" s="18"/>
      <c r="BF142" s="18"/>
      <c r="BG142" s="18"/>
      <c r="BH142" s="18"/>
      <c r="BI142" s="18" t="s">
        <v>224</v>
      </c>
      <c r="BJ142" s="18"/>
      <c r="BK142" s="18"/>
      <c r="BL142" s="18"/>
      <c r="BM142" s="18"/>
      <c r="BN142" s="18"/>
      <c r="BO142" s="18"/>
      <c r="BP142" s="18"/>
      <c r="BQ142" s="18"/>
      <c r="BR142" s="18"/>
    </row>
    <row r="143" spans="1:79" ht="30" customHeight="1" x14ac:dyDescent="0.2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7"/>
      <c r="U143" s="18" t="s">
        <v>4</v>
      </c>
      <c r="V143" s="18"/>
      <c r="W143" s="18"/>
      <c r="X143" s="18"/>
      <c r="Y143" s="18"/>
      <c r="Z143" s="18" t="s">
        <v>3</v>
      </c>
      <c r="AA143" s="18"/>
      <c r="AB143" s="18"/>
      <c r="AC143" s="18"/>
      <c r="AD143" s="18"/>
      <c r="AE143" s="18" t="s">
        <v>4</v>
      </c>
      <c r="AF143" s="18"/>
      <c r="AG143" s="18"/>
      <c r="AH143" s="18"/>
      <c r="AI143" s="18"/>
      <c r="AJ143" s="18" t="s">
        <v>3</v>
      </c>
      <c r="AK143" s="18"/>
      <c r="AL143" s="18"/>
      <c r="AM143" s="18"/>
      <c r="AN143" s="18"/>
      <c r="AO143" s="18" t="s">
        <v>4</v>
      </c>
      <c r="AP143" s="18"/>
      <c r="AQ143" s="18"/>
      <c r="AR143" s="18"/>
      <c r="AS143" s="18"/>
      <c r="AT143" s="18" t="s">
        <v>3</v>
      </c>
      <c r="AU143" s="18"/>
      <c r="AV143" s="18"/>
      <c r="AW143" s="18"/>
      <c r="AX143" s="18"/>
      <c r="AY143" s="18" t="s">
        <v>4</v>
      </c>
      <c r="AZ143" s="18"/>
      <c r="BA143" s="18"/>
      <c r="BB143" s="18"/>
      <c r="BC143" s="18"/>
      <c r="BD143" s="18" t="s">
        <v>3</v>
      </c>
      <c r="BE143" s="18"/>
      <c r="BF143" s="18"/>
      <c r="BG143" s="18"/>
      <c r="BH143" s="18"/>
      <c r="BI143" s="18" t="s">
        <v>4</v>
      </c>
      <c r="BJ143" s="18"/>
      <c r="BK143" s="18"/>
      <c r="BL143" s="18"/>
      <c r="BM143" s="18"/>
      <c r="BN143" s="18" t="s">
        <v>3</v>
      </c>
      <c r="BO143" s="18"/>
      <c r="BP143" s="18"/>
      <c r="BQ143" s="18"/>
      <c r="BR143" s="18"/>
    </row>
    <row r="144" spans="1:79" ht="15" customHeight="1" x14ac:dyDescent="0.2">
      <c r="A144" s="8">
        <v>1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9"/>
      <c r="U144" s="18">
        <v>2</v>
      </c>
      <c r="V144" s="18"/>
      <c r="W144" s="18"/>
      <c r="X144" s="18"/>
      <c r="Y144" s="18"/>
      <c r="Z144" s="18">
        <v>3</v>
      </c>
      <c r="AA144" s="18"/>
      <c r="AB144" s="18"/>
      <c r="AC144" s="18"/>
      <c r="AD144" s="18"/>
      <c r="AE144" s="18">
        <v>4</v>
      </c>
      <c r="AF144" s="18"/>
      <c r="AG144" s="18"/>
      <c r="AH144" s="18"/>
      <c r="AI144" s="18"/>
      <c r="AJ144" s="18">
        <v>5</v>
      </c>
      <c r="AK144" s="18"/>
      <c r="AL144" s="18"/>
      <c r="AM144" s="18"/>
      <c r="AN144" s="18"/>
      <c r="AO144" s="18">
        <v>6</v>
      </c>
      <c r="AP144" s="18"/>
      <c r="AQ144" s="18"/>
      <c r="AR144" s="18"/>
      <c r="AS144" s="18"/>
      <c r="AT144" s="18">
        <v>7</v>
      </c>
      <c r="AU144" s="18"/>
      <c r="AV144" s="18"/>
      <c r="AW144" s="18"/>
      <c r="AX144" s="18"/>
      <c r="AY144" s="18">
        <v>8</v>
      </c>
      <c r="AZ144" s="18"/>
      <c r="BA144" s="18"/>
      <c r="BB144" s="18"/>
      <c r="BC144" s="18"/>
      <c r="BD144" s="18">
        <v>9</v>
      </c>
      <c r="BE144" s="18"/>
      <c r="BF144" s="18"/>
      <c r="BG144" s="18"/>
      <c r="BH144" s="18"/>
      <c r="BI144" s="18">
        <v>10</v>
      </c>
      <c r="BJ144" s="18"/>
      <c r="BK144" s="18"/>
      <c r="BL144" s="18"/>
      <c r="BM144" s="18"/>
      <c r="BN144" s="18">
        <v>11</v>
      </c>
      <c r="BO144" s="18"/>
      <c r="BP144" s="18"/>
      <c r="BQ144" s="18"/>
      <c r="BR144" s="18"/>
    </row>
    <row r="145" spans="1:79" s="1" customFormat="1" ht="15.75" hidden="1" customHeight="1" x14ac:dyDescent="0.2">
      <c r="A145" s="6" t="s">
        <v>57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13"/>
      <c r="U145" s="15" t="s">
        <v>65</v>
      </c>
      <c r="V145" s="15"/>
      <c r="W145" s="15"/>
      <c r="X145" s="15"/>
      <c r="Y145" s="15"/>
      <c r="Z145" s="12" t="s">
        <v>66</v>
      </c>
      <c r="AA145" s="12"/>
      <c r="AB145" s="12"/>
      <c r="AC145" s="12"/>
      <c r="AD145" s="12"/>
      <c r="AE145" s="15" t="s">
        <v>67</v>
      </c>
      <c r="AF145" s="15"/>
      <c r="AG145" s="15"/>
      <c r="AH145" s="15"/>
      <c r="AI145" s="15"/>
      <c r="AJ145" s="12" t="s">
        <v>68</v>
      </c>
      <c r="AK145" s="12"/>
      <c r="AL145" s="12"/>
      <c r="AM145" s="12"/>
      <c r="AN145" s="12"/>
      <c r="AO145" s="15" t="s">
        <v>58</v>
      </c>
      <c r="AP145" s="15"/>
      <c r="AQ145" s="15"/>
      <c r="AR145" s="15"/>
      <c r="AS145" s="15"/>
      <c r="AT145" s="12" t="s">
        <v>59</v>
      </c>
      <c r="AU145" s="12"/>
      <c r="AV145" s="12"/>
      <c r="AW145" s="12"/>
      <c r="AX145" s="12"/>
      <c r="AY145" s="15" t="s">
        <v>60</v>
      </c>
      <c r="AZ145" s="15"/>
      <c r="BA145" s="15"/>
      <c r="BB145" s="15"/>
      <c r="BC145" s="15"/>
      <c r="BD145" s="12" t="s">
        <v>61</v>
      </c>
      <c r="BE145" s="12"/>
      <c r="BF145" s="12"/>
      <c r="BG145" s="12"/>
      <c r="BH145" s="12"/>
      <c r="BI145" s="15" t="s">
        <v>62</v>
      </c>
      <c r="BJ145" s="15"/>
      <c r="BK145" s="15"/>
      <c r="BL145" s="15"/>
      <c r="BM145" s="15"/>
      <c r="BN145" s="12" t="s">
        <v>63</v>
      </c>
      <c r="BO145" s="12"/>
      <c r="BP145" s="12"/>
      <c r="BQ145" s="12"/>
      <c r="BR145" s="12"/>
      <c r="CA145" t="s">
        <v>41</v>
      </c>
    </row>
    <row r="146" spans="1:79" s="69" customFormat="1" ht="12.75" customHeight="1" x14ac:dyDescent="0.2">
      <c r="A146" s="62" t="s">
        <v>182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4"/>
      <c r="U146" s="65">
        <v>71784.09</v>
      </c>
      <c r="V146" s="65"/>
      <c r="W146" s="65"/>
      <c r="X146" s="65"/>
      <c r="Y146" s="65"/>
      <c r="Z146" s="65">
        <v>0</v>
      </c>
      <c r="AA146" s="65"/>
      <c r="AB146" s="65"/>
      <c r="AC146" s="65"/>
      <c r="AD146" s="65"/>
      <c r="AE146" s="65">
        <v>218500</v>
      </c>
      <c r="AF146" s="65"/>
      <c r="AG146" s="65"/>
      <c r="AH146" s="65"/>
      <c r="AI146" s="65"/>
      <c r="AJ146" s="65">
        <v>0</v>
      </c>
      <c r="AK146" s="65"/>
      <c r="AL146" s="65"/>
      <c r="AM146" s="65"/>
      <c r="AN146" s="65"/>
      <c r="AO146" s="65">
        <v>240240</v>
      </c>
      <c r="AP146" s="65"/>
      <c r="AQ146" s="65"/>
      <c r="AR146" s="65"/>
      <c r="AS146" s="65"/>
      <c r="AT146" s="65">
        <v>0</v>
      </c>
      <c r="AU146" s="65"/>
      <c r="AV146" s="65"/>
      <c r="AW146" s="65"/>
      <c r="AX146" s="65"/>
      <c r="AY146" s="65">
        <v>258000</v>
      </c>
      <c r="AZ146" s="65"/>
      <c r="BA146" s="65"/>
      <c r="BB146" s="65"/>
      <c r="BC146" s="65"/>
      <c r="BD146" s="65">
        <v>0</v>
      </c>
      <c r="BE146" s="65"/>
      <c r="BF146" s="65"/>
      <c r="BG146" s="65"/>
      <c r="BH146" s="65"/>
      <c r="BI146" s="65">
        <v>256800</v>
      </c>
      <c r="BJ146" s="65"/>
      <c r="BK146" s="65"/>
      <c r="BL146" s="65"/>
      <c r="BM146" s="65"/>
      <c r="BN146" s="65">
        <v>0</v>
      </c>
      <c r="BO146" s="65"/>
      <c r="BP146" s="65"/>
      <c r="BQ146" s="65"/>
      <c r="BR146" s="65"/>
      <c r="CA146" s="69" t="s">
        <v>42</v>
      </c>
    </row>
    <row r="147" spans="1:79" s="4" customFormat="1" ht="12.75" customHeight="1" x14ac:dyDescent="0.2">
      <c r="A147" s="70" t="s">
        <v>151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2"/>
      <c r="U147" s="73">
        <v>71784.09</v>
      </c>
      <c r="V147" s="73"/>
      <c r="W147" s="73"/>
      <c r="X147" s="73"/>
      <c r="Y147" s="73"/>
      <c r="Z147" s="73">
        <v>0</v>
      </c>
      <c r="AA147" s="73"/>
      <c r="AB147" s="73"/>
      <c r="AC147" s="73"/>
      <c r="AD147" s="73"/>
      <c r="AE147" s="73">
        <v>218500</v>
      </c>
      <c r="AF147" s="73"/>
      <c r="AG147" s="73"/>
      <c r="AH147" s="73"/>
      <c r="AI147" s="73"/>
      <c r="AJ147" s="73">
        <v>0</v>
      </c>
      <c r="AK147" s="73"/>
      <c r="AL147" s="73"/>
      <c r="AM147" s="73"/>
      <c r="AN147" s="73"/>
      <c r="AO147" s="73">
        <v>240240</v>
      </c>
      <c r="AP147" s="73"/>
      <c r="AQ147" s="73"/>
      <c r="AR147" s="73"/>
      <c r="AS147" s="73"/>
      <c r="AT147" s="73">
        <v>0</v>
      </c>
      <c r="AU147" s="73"/>
      <c r="AV147" s="73"/>
      <c r="AW147" s="73"/>
      <c r="AX147" s="73"/>
      <c r="AY147" s="73">
        <v>258000</v>
      </c>
      <c r="AZ147" s="73"/>
      <c r="BA147" s="73"/>
      <c r="BB147" s="73"/>
      <c r="BC147" s="73"/>
      <c r="BD147" s="73">
        <v>0</v>
      </c>
      <c r="BE147" s="73"/>
      <c r="BF147" s="73"/>
      <c r="BG147" s="73"/>
      <c r="BH147" s="73"/>
      <c r="BI147" s="73">
        <v>256800</v>
      </c>
      <c r="BJ147" s="73"/>
      <c r="BK147" s="73"/>
      <c r="BL147" s="73"/>
      <c r="BM147" s="73"/>
      <c r="BN147" s="73">
        <v>0</v>
      </c>
      <c r="BO147" s="73"/>
      <c r="BP147" s="73"/>
      <c r="BQ147" s="73"/>
      <c r="BR147" s="73"/>
    </row>
    <row r="148" spans="1:79" s="69" customFormat="1" ht="25.5" customHeight="1" x14ac:dyDescent="0.2">
      <c r="A148" s="62" t="s">
        <v>183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  <c r="U148" s="65" t="s">
        <v>164</v>
      </c>
      <c r="V148" s="65"/>
      <c r="W148" s="65"/>
      <c r="X148" s="65"/>
      <c r="Y148" s="65"/>
      <c r="Z148" s="65"/>
      <c r="AA148" s="65"/>
      <c r="AB148" s="65"/>
      <c r="AC148" s="65"/>
      <c r="AD148" s="65"/>
      <c r="AE148" s="65" t="s">
        <v>164</v>
      </c>
      <c r="AF148" s="65"/>
      <c r="AG148" s="65"/>
      <c r="AH148" s="65"/>
      <c r="AI148" s="65"/>
      <c r="AJ148" s="65"/>
      <c r="AK148" s="65"/>
      <c r="AL148" s="65"/>
      <c r="AM148" s="65"/>
      <c r="AN148" s="65"/>
      <c r="AO148" s="65" t="s">
        <v>164</v>
      </c>
      <c r="AP148" s="65"/>
      <c r="AQ148" s="65"/>
      <c r="AR148" s="65"/>
      <c r="AS148" s="65"/>
      <c r="AT148" s="65"/>
      <c r="AU148" s="65"/>
      <c r="AV148" s="65"/>
      <c r="AW148" s="65"/>
      <c r="AX148" s="65"/>
      <c r="AY148" s="65" t="s">
        <v>164</v>
      </c>
      <c r="AZ148" s="65"/>
      <c r="BA148" s="65"/>
      <c r="BB148" s="65"/>
      <c r="BC148" s="65"/>
      <c r="BD148" s="65"/>
      <c r="BE148" s="65"/>
      <c r="BF148" s="65"/>
      <c r="BG148" s="65"/>
      <c r="BH148" s="65"/>
      <c r="BI148" s="65" t="s">
        <v>164</v>
      </c>
      <c r="BJ148" s="65"/>
      <c r="BK148" s="65"/>
      <c r="BL148" s="65"/>
      <c r="BM148" s="65"/>
      <c r="BN148" s="65"/>
      <c r="BO148" s="65"/>
      <c r="BP148" s="65"/>
      <c r="BQ148" s="65"/>
      <c r="BR148" s="65"/>
    </row>
    <row r="149" spans="1:79" ht="6" customHeight="1" x14ac:dyDescent="0.2"/>
    <row r="150" spans="1:79" ht="14.25" customHeight="1" x14ac:dyDescent="0.2">
      <c r="A150" s="16" t="s">
        <v>128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79" ht="7.5" customHeight="1" x14ac:dyDescent="0.2"/>
    <row r="152" spans="1:79" hidden="1" x14ac:dyDescent="0.2"/>
    <row r="153" spans="1:79" ht="15" customHeight="1" x14ac:dyDescent="0.2">
      <c r="A153" s="22" t="s">
        <v>6</v>
      </c>
      <c r="B153" s="23"/>
      <c r="C153" s="23"/>
      <c r="D153" s="22" t="s">
        <v>10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4"/>
      <c r="W153" s="18" t="s">
        <v>198</v>
      </c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 t="s">
        <v>202</v>
      </c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 t="s">
        <v>213</v>
      </c>
      <c r="AV153" s="18"/>
      <c r="AW153" s="18"/>
      <c r="AX153" s="18"/>
      <c r="AY153" s="18"/>
      <c r="AZ153" s="18"/>
      <c r="BA153" s="18" t="s">
        <v>220</v>
      </c>
      <c r="BB153" s="18"/>
      <c r="BC153" s="18"/>
      <c r="BD153" s="18"/>
      <c r="BE153" s="18"/>
      <c r="BF153" s="18"/>
      <c r="BG153" s="18" t="s">
        <v>229</v>
      </c>
      <c r="BH153" s="18"/>
      <c r="BI153" s="18"/>
      <c r="BJ153" s="18"/>
      <c r="BK153" s="18"/>
      <c r="BL153" s="18"/>
    </row>
    <row r="154" spans="1:79" ht="15" customHeight="1" x14ac:dyDescent="0.2">
      <c r="A154" s="49"/>
      <c r="B154" s="50"/>
      <c r="C154" s="50"/>
      <c r="D154" s="49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1"/>
      <c r="W154" s="18" t="s">
        <v>4</v>
      </c>
      <c r="X154" s="18"/>
      <c r="Y154" s="18"/>
      <c r="Z154" s="18"/>
      <c r="AA154" s="18"/>
      <c r="AB154" s="18"/>
      <c r="AC154" s="18" t="s">
        <v>3</v>
      </c>
      <c r="AD154" s="18"/>
      <c r="AE154" s="18"/>
      <c r="AF154" s="18"/>
      <c r="AG154" s="18"/>
      <c r="AH154" s="18"/>
      <c r="AI154" s="18" t="s">
        <v>4</v>
      </c>
      <c r="AJ154" s="18"/>
      <c r="AK154" s="18"/>
      <c r="AL154" s="18"/>
      <c r="AM154" s="18"/>
      <c r="AN154" s="18"/>
      <c r="AO154" s="18" t="s">
        <v>3</v>
      </c>
      <c r="AP154" s="18"/>
      <c r="AQ154" s="18"/>
      <c r="AR154" s="18"/>
      <c r="AS154" s="18"/>
      <c r="AT154" s="18"/>
      <c r="AU154" s="48" t="s">
        <v>4</v>
      </c>
      <c r="AV154" s="48"/>
      <c r="AW154" s="48"/>
      <c r="AX154" s="48" t="s">
        <v>3</v>
      </c>
      <c r="AY154" s="48"/>
      <c r="AZ154" s="48"/>
      <c r="BA154" s="48" t="s">
        <v>4</v>
      </c>
      <c r="BB154" s="48"/>
      <c r="BC154" s="48"/>
      <c r="BD154" s="48" t="s">
        <v>3</v>
      </c>
      <c r="BE154" s="48"/>
      <c r="BF154" s="48"/>
      <c r="BG154" s="48" t="s">
        <v>4</v>
      </c>
      <c r="BH154" s="48"/>
      <c r="BI154" s="48"/>
      <c r="BJ154" s="48" t="s">
        <v>3</v>
      </c>
      <c r="BK154" s="48"/>
      <c r="BL154" s="48"/>
    </row>
    <row r="155" spans="1:79" ht="48" customHeight="1" x14ac:dyDescent="0.2">
      <c r="A155" s="25"/>
      <c r="B155" s="26"/>
      <c r="C155" s="26"/>
      <c r="D155" s="25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7"/>
      <c r="W155" s="18" t="s">
        <v>12</v>
      </c>
      <c r="X155" s="18"/>
      <c r="Y155" s="18"/>
      <c r="Z155" s="18" t="s">
        <v>11</v>
      </c>
      <c r="AA155" s="18"/>
      <c r="AB155" s="18"/>
      <c r="AC155" s="18" t="s">
        <v>12</v>
      </c>
      <c r="AD155" s="18"/>
      <c r="AE155" s="18"/>
      <c r="AF155" s="18" t="s">
        <v>11</v>
      </c>
      <c r="AG155" s="18"/>
      <c r="AH155" s="18"/>
      <c r="AI155" s="18" t="s">
        <v>12</v>
      </c>
      <c r="AJ155" s="18"/>
      <c r="AK155" s="18"/>
      <c r="AL155" s="18" t="s">
        <v>11</v>
      </c>
      <c r="AM155" s="18"/>
      <c r="AN155" s="18"/>
      <c r="AO155" s="18" t="s">
        <v>12</v>
      </c>
      <c r="AP155" s="18"/>
      <c r="AQ155" s="18"/>
      <c r="AR155" s="18" t="s">
        <v>11</v>
      </c>
      <c r="AS155" s="18"/>
      <c r="AT155" s="1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79" ht="15" customHeight="1" x14ac:dyDescent="0.2">
      <c r="A156" s="8">
        <v>1</v>
      </c>
      <c r="B156" s="9"/>
      <c r="C156" s="9"/>
      <c r="D156" s="8">
        <v>2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9"/>
      <c r="W156" s="18">
        <v>3</v>
      </c>
      <c r="X156" s="18"/>
      <c r="Y156" s="18"/>
      <c r="Z156" s="18">
        <v>4</v>
      </c>
      <c r="AA156" s="18"/>
      <c r="AB156" s="18"/>
      <c r="AC156" s="18">
        <v>5</v>
      </c>
      <c r="AD156" s="18"/>
      <c r="AE156" s="18"/>
      <c r="AF156" s="18">
        <v>6</v>
      </c>
      <c r="AG156" s="18"/>
      <c r="AH156" s="18"/>
      <c r="AI156" s="18">
        <v>7</v>
      </c>
      <c r="AJ156" s="18"/>
      <c r="AK156" s="18"/>
      <c r="AL156" s="18">
        <v>8</v>
      </c>
      <c r="AM156" s="18"/>
      <c r="AN156" s="18"/>
      <c r="AO156" s="18">
        <v>9</v>
      </c>
      <c r="AP156" s="18"/>
      <c r="AQ156" s="18"/>
      <c r="AR156" s="18">
        <v>10</v>
      </c>
      <c r="AS156" s="18"/>
      <c r="AT156" s="18"/>
      <c r="AU156" s="18">
        <v>11</v>
      </c>
      <c r="AV156" s="18"/>
      <c r="AW156" s="18"/>
      <c r="AX156" s="18">
        <v>12</v>
      </c>
      <c r="AY156" s="18"/>
      <c r="AZ156" s="18"/>
      <c r="BA156" s="18">
        <v>13</v>
      </c>
      <c r="BB156" s="18"/>
      <c r="BC156" s="18"/>
      <c r="BD156" s="18">
        <v>14</v>
      </c>
      <c r="BE156" s="18"/>
      <c r="BF156" s="18"/>
      <c r="BG156" s="18">
        <v>15</v>
      </c>
      <c r="BH156" s="18"/>
      <c r="BI156" s="18"/>
      <c r="BJ156" s="18">
        <v>16</v>
      </c>
      <c r="BK156" s="18"/>
      <c r="BL156" s="18"/>
    </row>
    <row r="157" spans="1:79" s="1" customFormat="1" ht="12.75" hidden="1" customHeight="1" x14ac:dyDescent="0.2">
      <c r="A157" s="6" t="s">
        <v>69</v>
      </c>
      <c r="B157" s="7"/>
      <c r="C157" s="7"/>
      <c r="D157" s="6" t="s">
        <v>57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13"/>
      <c r="W157" s="15" t="s">
        <v>72</v>
      </c>
      <c r="X157" s="15"/>
      <c r="Y157" s="15"/>
      <c r="Z157" s="15" t="s">
        <v>73</v>
      </c>
      <c r="AA157" s="15"/>
      <c r="AB157" s="15"/>
      <c r="AC157" s="12" t="s">
        <v>74</v>
      </c>
      <c r="AD157" s="12"/>
      <c r="AE157" s="12"/>
      <c r="AF157" s="12" t="s">
        <v>75</v>
      </c>
      <c r="AG157" s="12"/>
      <c r="AH157" s="12"/>
      <c r="AI157" s="15" t="s">
        <v>76</v>
      </c>
      <c r="AJ157" s="15"/>
      <c r="AK157" s="15"/>
      <c r="AL157" s="15" t="s">
        <v>77</v>
      </c>
      <c r="AM157" s="15"/>
      <c r="AN157" s="15"/>
      <c r="AO157" s="12" t="s">
        <v>105</v>
      </c>
      <c r="AP157" s="12"/>
      <c r="AQ157" s="12"/>
      <c r="AR157" s="12" t="s">
        <v>78</v>
      </c>
      <c r="AS157" s="12"/>
      <c r="AT157" s="12"/>
      <c r="AU157" s="15" t="s">
        <v>106</v>
      </c>
      <c r="AV157" s="15"/>
      <c r="AW157" s="15"/>
      <c r="AX157" s="12" t="s">
        <v>107</v>
      </c>
      <c r="AY157" s="12"/>
      <c r="AZ157" s="12"/>
      <c r="BA157" s="15" t="s">
        <v>108</v>
      </c>
      <c r="BB157" s="15"/>
      <c r="BC157" s="15"/>
      <c r="BD157" s="12" t="s">
        <v>109</v>
      </c>
      <c r="BE157" s="12"/>
      <c r="BF157" s="12"/>
      <c r="BG157" s="15" t="s">
        <v>110</v>
      </c>
      <c r="BH157" s="15"/>
      <c r="BI157" s="15"/>
      <c r="BJ157" s="12" t="s">
        <v>111</v>
      </c>
      <c r="BK157" s="12"/>
      <c r="BL157" s="12"/>
      <c r="CA157" s="1" t="s">
        <v>104</v>
      </c>
    </row>
    <row r="158" spans="1:79" s="69" customFormat="1" ht="12.75" customHeight="1" x14ac:dyDescent="0.2">
      <c r="A158" s="59">
        <v>1</v>
      </c>
      <c r="B158" s="60"/>
      <c r="C158" s="60"/>
      <c r="D158" s="62" t="s">
        <v>184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4"/>
      <c r="W158" s="81">
        <v>8</v>
      </c>
      <c r="X158" s="81"/>
      <c r="Y158" s="81"/>
      <c r="Z158" s="81">
        <v>4</v>
      </c>
      <c r="AA158" s="81"/>
      <c r="AB158" s="81"/>
      <c r="AC158" s="81">
        <v>0</v>
      </c>
      <c r="AD158" s="81"/>
      <c r="AE158" s="81"/>
      <c r="AF158" s="81">
        <v>0</v>
      </c>
      <c r="AG158" s="81"/>
      <c r="AH158" s="81"/>
      <c r="AI158" s="81">
        <v>8</v>
      </c>
      <c r="AJ158" s="81"/>
      <c r="AK158" s="81"/>
      <c r="AL158" s="81">
        <v>8</v>
      </c>
      <c r="AM158" s="81"/>
      <c r="AN158" s="81"/>
      <c r="AO158" s="81">
        <v>0</v>
      </c>
      <c r="AP158" s="81"/>
      <c r="AQ158" s="81"/>
      <c r="AR158" s="81">
        <v>0</v>
      </c>
      <c r="AS158" s="81"/>
      <c r="AT158" s="81"/>
      <c r="AU158" s="81">
        <v>8</v>
      </c>
      <c r="AV158" s="81"/>
      <c r="AW158" s="81"/>
      <c r="AX158" s="81">
        <v>0</v>
      </c>
      <c r="AY158" s="81"/>
      <c r="AZ158" s="81"/>
      <c r="BA158" s="81">
        <v>8</v>
      </c>
      <c r="BB158" s="81"/>
      <c r="BC158" s="81"/>
      <c r="BD158" s="81">
        <v>0</v>
      </c>
      <c r="BE158" s="81"/>
      <c r="BF158" s="81"/>
      <c r="BG158" s="81">
        <v>8</v>
      </c>
      <c r="BH158" s="81"/>
      <c r="BI158" s="81"/>
      <c r="BJ158" s="81">
        <v>0</v>
      </c>
      <c r="BK158" s="81"/>
      <c r="BL158" s="81"/>
      <c r="CA158" s="69" t="s">
        <v>43</v>
      </c>
    </row>
    <row r="159" spans="1:79" s="4" customFormat="1" ht="12.75" customHeight="1" x14ac:dyDescent="0.2">
      <c r="A159" s="56">
        <v>2</v>
      </c>
      <c r="B159" s="57"/>
      <c r="C159" s="57"/>
      <c r="D159" s="70" t="s">
        <v>185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2"/>
      <c r="W159" s="80">
        <v>8</v>
      </c>
      <c r="X159" s="80"/>
      <c r="Y159" s="80"/>
      <c r="Z159" s="80">
        <v>4</v>
      </c>
      <c r="AA159" s="80"/>
      <c r="AB159" s="80"/>
      <c r="AC159" s="80">
        <v>0</v>
      </c>
      <c r="AD159" s="80"/>
      <c r="AE159" s="80"/>
      <c r="AF159" s="80">
        <v>0</v>
      </c>
      <c r="AG159" s="80"/>
      <c r="AH159" s="80"/>
      <c r="AI159" s="80">
        <v>8</v>
      </c>
      <c r="AJ159" s="80"/>
      <c r="AK159" s="80"/>
      <c r="AL159" s="80">
        <v>8</v>
      </c>
      <c r="AM159" s="80"/>
      <c r="AN159" s="80"/>
      <c r="AO159" s="80">
        <v>0</v>
      </c>
      <c r="AP159" s="80"/>
      <c r="AQ159" s="80"/>
      <c r="AR159" s="80">
        <v>0</v>
      </c>
      <c r="AS159" s="80"/>
      <c r="AT159" s="80"/>
      <c r="AU159" s="80">
        <v>8</v>
      </c>
      <c r="AV159" s="80"/>
      <c r="AW159" s="80"/>
      <c r="AX159" s="80">
        <v>0</v>
      </c>
      <c r="AY159" s="80"/>
      <c r="AZ159" s="80"/>
      <c r="BA159" s="80">
        <v>8</v>
      </c>
      <c r="BB159" s="80"/>
      <c r="BC159" s="80"/>
      <c r="BD159" s="80">
        <v>0</v>
      </c>
      <c r="BE159" s="80"/>
      <c r="BF159" s="80"/>
      <c r="BG159" s="80">
        <v>8</v>
      </c>
      <c r="BH159" s="80"/>
      <c r="BI159" s="80"/>
      <c r="BJ159" s="80">
        <v>0</v>
      </c>
      <c r="BK159" s="80"/>
      <c r="BL159" s="80"/>
    </row>
    <row r="160" spans="1:79" s="69" customFormat="1" ht="25.5" customHeight="1" x14ac:dyDescent="0.2">
      <c r="A160" s="59">
        <v>3</v>
      </c>
      <c r="B160" s="60"/>
      <c r="C160" s="60"/>
      <c r="D160" s="62" t="s">
        <v>186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4"/>
      <c r="W160" s="81" t="s">
        <v>164</v>
      </c>
      <c r="X160" s="81"/>
      <c r="Y160" s="81"/>
      <c r="Z160" s="81" t="s">
        <v>164</v>
      </c>
      <c r="AA160" s="81"/>
      <c r="AB160" s="81"/>
      <c r="AC160" s="81"/>
      <c r="AD160" s="81"/>
      <c r="AE160" s="81"/>
      <c r="AF160" s="81"/>
      <c r="AG160" s="81"/>
      <c r="AH160" s="81"/>
      <c r="AI160" s="81" t="s">
        <v>164</v>
      </c>
      <c r="AJ160" s="81"/>
      <c r="AK160" s="81"/>
      <c r="AL160" s="81" t="s">
        <v>164</v>
      </c>
      <c r="AM160" s="81"/>
      <c r="AN160" s="81"/>
      <c r="AO160" s="81"/>
      <c r="AP160" s="81"/>
      <c r="AQ160" s="81"/>
      <c r="AR160" s="81"/>
      <c r="AS160" s="81"/>
      <c r="AT160" s="81"/>
      <c r="AU160" s="81" t="s">
        <v>164</v>
      </c>
      <c r="AV160" s="81"/>
      <c r="AW160" s="81"/>
      <c r="AX160" s="81"/>
      <c r="AY160" s="81"/>
      <c r="AZ160" s="81"/>
      <c r="BA160" s="81" t="s">
        <v>164</v>
      </c>
      <c r="BB160" s="81"/>
      <c r="BC160" s="81"/>
      <c r="BD160" s="81"/>
      <c r="BE160" s="81"/>
      <c r="BF160" s="81"/>
      <c r="BG160" s="81" t="s">
        <v>164</v>
      </c>
      <c r="BH160" s="81"/>
      <c r="BI160" s="81"/>
      <c r="BJ160" s="81"/>
      <c r="BK160" s="81"/>
      <c r="BL160" s="81"/>
    </row>
    <row r="161" spans="1:79" ht="6.75" customHeight="1" x14ac:dyDescent="0.2"/>
    <row r="162" spans="1:79" hidden="1" x14ac:dyDescent="0.2"/>
    <row r="163" spans="1:79" ht="14.25" customHeight="1" x14ac:dyDescent="0.2">
      <c r="A163" s="16" t="s">
        <v>158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4" spans="1:79" ht="8.25" customHeight="1" x14ac:dyDescent="0.2"/>
    <row r="165" spans="1:79" ht="14.25" customHeight="1" x14ac:dyDescent="0.2">
      <c r="A165" s="16" t="s">
        <v>214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spans="1:79" ht="6" customHeight="1" x14ac:dyDescent="0.2"/>
    <row r="167" spans="1:79" ht="11.25" customHeight="1" x14ac:dyDescent="0.2">
      <c r="A167" s="10" t="s">
        <v>197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79" ht="5.25" customHeight="1" x14ac:dyDescent="0.2"/>
    <row r="169" spans="1:79" ht="15" customHeight="1" x14ac:dyDescent="0.2">
      <c r="A169" s="18" t="s">
        <v>6</v>
      </c>
      <c r="B169" s="18"/>
      <c r="C169" s="18"/>
      <c r="D169" s="18"/>
      <c r="E169" s="18"/>
      <c r="F169" s="18"/>
      <c r="G169" s="18" t="s">
        <v>129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 t="s">
        <v>13</v>
      </c>
      <c r="U169" s="18"/>
      <c r="V169" s="18"/>
      <c r="W169" s="18"/>
      <c r="X169" s="18"/>
      <c r="Y169" s="18"/>
      <c r="Z169" s="18"/>
      <c r="AA169" s="8" t="s">
        <v>198</v>
      </c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3"/>
      <c r="AP169" s="8" t="s">
        <v>201</v>
      </c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19"/>
      <c r="BE169" s="8" t="s">
        <v>208</v>
      </c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19"/>
    </row>
    <row r="170" spans="1:79" ht="32.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 t="s">
        <v>4</v>
      </c>
      <c r="AB170" s="18"/>
      <c r="AC170" s="18"/>
      <c r="AD170" s="18"/>
      <c r="AE170" s="18"/>
      <c r="AF170" s="18" t="s">
        <v>3</v>
      </c>
      <c r="AG170" s="18"/>
      <c r="AH170" s="18"/>
      <c r="AI170" s="18"/>
      <c r="AJ170" s="18"/>
      <c r="AK170" s="18" t="s">
        <v>89</v>
      </c>
      <c r="AL170" s="18"/>
      <c r="AM170" s="18"/>
      <c r="AN170" s="18"/>
      <c r="AO170" s="18"/>
      <c r="AP170" s="18" t="s">
        <v>4</v>
      </c>
      <c r="AQ170" s="18"/>
      <c r="AR170" s="18"/>
      <c r="AS170" s="18"/>
      <c r="AT170" s="18"/>
      <c r="AU170" s="18" t="s">
        <v>3</v>
      </c>
      <c r="AV170" s="18"/>
      <c r="AW170" s="18"/>
      <c r="AX170" s="18"/>
      <c r="AY170" s="18"/>
      <c r="AZ170" s="18" t="s">
        <v>96</v>
      </c>
      <c r="BA170" s="18"/>
      <c r="BB170" s="18"/>
      <c r="BC170" s="18"/>
      <c r="BD170" s="18"/>
      <c r="BE170" s="18" t="s">
        <v>4</v>
      </c>
      <c r="BF170" s="18"/>
      <c r="BG170" s="18"/>
      <c r="BH170" s="18"/>
      <c r="BI170" s="18"/>
      <c r="BJ170" s="18" t="s">
        <v>3</v>
      </c>
      <c r="BK170" s="18"/>
      <c r="BL170" s="18"/>
      <c r="BM170" s="18"/>
      <c r="BN170" s="18"/>
      <c r="BO170" s="18" t="s">
        <v>130</v>
      </c>
      <c r="BP170" s="18"/>
      <c r="BQ170" s="18"/>
      <c r="BR170" s="18"/>
      <c r="BS170" s="18"/>
    </row>
    <row r="171" spans="1:79" ht="15" customHeight="1" x14ac:dyDescent="0.2">
      <c r="A171" s="18">
        <v>1</v>
      </c>
      <c r="B171" s="18"/>
      <c r="C171" s="18"/>
      <c r="D171" s="18"/>
      <c r="E171" s="18"/>
      <c r="F171" s="18"/>
      <c r="G171" s="18">
        <v>2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>
        <v>3</v>
      </c>
      <c r="U171" s="18"/>
      <c r="V171" s="18"/>
      <c r="W171" s="18"/>
      <c r="X171" s="18"/>
      <c r="Y171" s="18"/>
      <c r="Z171" s="18"/>
      <c r="AA171" s="18">
        <v>4</v>
      </c>
      <c r="AB171" s="18"/>
      <c r="AC171" s="18"/>
      <c r="AD171" s="18"/>
      <c r="AE171" s="18"/>
      <c r="AF171" s="18">
        <v>5</v>
      </c>
      <c r="AG171" s="18"/>
      <c r="AH171" s="18"/>
      <c r="AI171" s="18"/>
      <c r="AJ171" s="18"/>
      <c r="AK171" s="18">
        <v>6</v>
      </c>
      <c r="AL171" s="18"/>
      <c r="AM171" s="18"/>
      <c r="AN171" s="18"/>
      <c r="AO171" s="18"/>
      <c r="AP171" s="18">
        <v>7</v>
      </c>
      <c r="AQ171" s="18"/>
      <c r="AR171" s="18"/>
      <c r="AS171" s="18"/>
      <c r="AT171" s="18"/>
      <c r="AU171" s="18">
        <v>8</v>
      </c>
      <c r="AV171" s="18"/>
      <c r="AW171" s="18"/>
      <c r="AX171" s="18"/>
      <c r="AY171" s="18"/>
      <c r="AZ171" s="18">
        <v>9</v>
      </c>
      <c r="BA171" s="18"/>
      <c r="BB171" s="18"/>
      <c r="BC171" s="18"/>
      <c r="BD171" s="18"/>
      <c r="BE171" s="18">
        <v>10</v>
      </c>
      <c r="BF171" s="18"/>
      <c r="BG171" s="18"/>
      <c r="BH171" s="18"/>
      <c r="BI171" s="18"/>
      <c r="BJ171" s="18">
        <v>11</v>
      </c>
      <c r="BK171" s="18"/>
      <c r="BL171" s="18"/>
      <c r="BM171" s="18"/>
      <c r="BN171" s="18"/>
      <c r="BO171" s="18">
        <v>12</v>
      </c>
      <c r="BP171" s="18"/>
      <c r="BQ171" s="18"/>
      <c r="BR171" s="18"/>
      <c r="BS171" s="18"/>
    </row>
    <row r="172" spans="1:79" s="1" customFormat="1" ht="15" hidden="1" customHeight="1" x14ac:dyDescent="0.2">
      <c r="A172" s="15" t="s">
        <v>69</v>
      </c>
      <c r="B172" s="15"/>
      <c r="C172" s="15"/>
      <c r="D172" s="15"/>
      <c r="E172" s="15"/>
      <c r="F172" s="15"/>
      <c r="G172" s="47" t="s">
        <v>57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 t="s">
        <v>79</v>
      </c>
      <c r="U172" s="47"/>
      <c r="V172" s="47"/>
      <c r="W172" s="47"/>
      <c r="X172" s="47"/>
      <c r="Y172" s="47"/>
      <c r="Z172" s="47"/>
      <c r="AA172" s="12" t="s">
        <v>65</v>
      </c>
      <c r="AB172" s="12"/>
      <c r="AC172" s="12"/>
      <c r="AD172" s="12"/>
      <c r="AE172" s="12"/>
      <c r="AF172" s="12" t="s">
        <v>66</v>
      </c>
      <c r="AG172" s="12"/>
      <c r="AH172" s="12"/>
      <c r="AI172" s="12"/>
      <c r="AJ172" s="12"/>
      <c r="AK172" s="34" t="s">
        <v>125</v>
      </c>
      <c r="AL172" s="34"/>
      <c r="AM172" s="34"/>
      <c r="AN172" s="34"/>
      <c r="AO172" s="34"/>
      <c r="AP172" s="12" t="s">
        <v>67</v>
      </c>
      <c r="AQ172" s="12"/>
      <c r="AR172" s="12"/>
      <c r="AS172" s="12"/>
      <c r="AT172" s="12"/>
      <c r="AU172" s="12" t="s">
        <v>68</v>
      </c>
      <c r="AV172" s="12"/>
      <c r="AW172" s="12"/>
      <c r="AX172" s="12"/>
      <c r="AY172" s="12"/>
      <c r="AZ172" s="34" t="s">
        <v>125</v>
      </c>
      <c r="BA172" s="34"/>
      <c r="BB172" s="34"/>
      <c r="BC172" s="34"/>
      <c r="BD172" s="34"/>
      <c r="BE172" s="12" t="s">
        <v>58</v>
      </c>
      <c r="BF172" s="12"/>
      <c r="BG172" s="12"/>
      <c r="BH172" s="12"/>
      <c r="BI172" s="12"/>
      <c r="BJ172" s="12" t="s">
        <v>59</v>
      </c>
      <c r="BK172" s="12"/>
      <c r="BL172" s="12"/>
      <c r="BM172" s="12"/>
      <c r="BN172" s="12"/>
      <c r="BO172" s="34" t="s">
        <v>125</v>
      </c>
      <c r="BP172" s="34"/>
      <c r="BQ172" s="34"/>
      <c r="BR172" s="34"/>
      <c r="BS172" s="34"/>
      <c r="CA172" s="1" t="s">
        <v>44</v>
      </c>
    </row>
    <row r="173" spans="1:79" s="69" customFormat="1" ht="36.75" customHeight="1" x14ac:dyDescent="0.2">
      <c r="A173" s="82">
        <v>1</v>
      </c>
      <c r="B173" s="82"/>
      <c r="C173" s="82"/>
      <c r="D173" s="82"/>
      <c r="E173" s="82"/>
      <c r="F173" s="82"/>
      <c r="G173" s="62" t="s">
        <v>187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4"/>
      <c r="T173" s="83" t="s">
        <v>239</v>
      </c>
      <c r="U173" s="63"/>
      <c r="V173" s="63"/>
      <c r="W173" s="63"/>
      <c r="X173" s="63"/>
      <c r="Y173" s="63"/>
      <c r="Z173" s="64"/>
      <c r="AA173" s="65">
        <v>87576.09</v>
      </c>
      <c r="AB173" s="65"/>
      <c r="AC173" s="65"/>
      <c r="AD173" s="65"/>
      <c r="AE173" s="65"/>
      <c r="AF173" s="65">
        <v>0</v>
      </c>
      <c r="AG173" s="65"/>
      <c r="AH173" s="65"/>
      <c r="AI173" s="65"/>
      <c r="AJ173" s="65"/>
      <c r="AK173" s="65">
        <f>IF(ISNUMBER(AA173),AA173,0)+IF(ISNUMBER(AF173),AF173,0)</f>
        <v>87576.09</v>
      </c>
      <c r="AL173" s="65"/>
      <c r="AM173" s="65"/>
      <c r="AN173" s="65"/>
      <c r="AO173" s="65"/>
      <c r="AP173" s="65">
        <v>267000</v>
      </c>
      <c r="AQ173" s="65"/>
      <c r="AR173" s="65"/>
      <c r="AS173" s="65"/>
      <c r="AT173" s="65"/>
      <c r="AU173" s="65">
        <v>0</v>
      </c>
      <c r="AV173" s="65"/>
      <c r="AW173" s="65"/>
      <c r="AX173" s="65"/>
      <c r="AY173" s="65"/>
      <c r="AZ173" s="65">
        <f>IF(ISNUMBER(AP173),AP173,0)+IF(ISNUMBER(AU173),AU173,0)</f>
        <v>267000</v>
      </c>
      <c r="BA173" s="65"/>
      <c r="BB173" s="65"/>
      <c r="BC173" s="65"/>
      <c r="BD173" s="65"/>
      <c r="BE173" s="65">
        <v>308000</v>
      </c>
      <c r="BF173" s="65"/>
      <c r="BG173" s="65"/>
      <c r="BH173" s="65"/>
      <c r="BI173" s="65"/>
      <c r="BJ173" s="65">
        <v>0</v>
      </c>
      <c r="BK173" s="65"/>
      <c r="BL173" s="65"/>
      <c r="BM173" s="65"/>
      <c r="BN173" s="65"/>
      <c r="BO173" s="65">
        <f>IF(ISNUMBER(BE173),BE173,0)+IF(ISNUMBER(BJ173),BJ173,0)</f>
        <v>308000</v>
      </c>
      <c r="BP173" s="65"/>
      <c r="BQ173" s="65"/>
      <c r="BR173" s="65"/>
      <c r="BS173" s="65"/>
      <c r="CA173" s="69" t="s">
        <v>45</v>
      </c>
    </row>
    <row r="174" spans="1:79" s="4" customFormat="1" ht="12.75" customHeight="1" x14ac:dyDescent="0.2">
      <c r="A174" s="55"/>
      <c r="B174" s="55"/>
      <c r="C174" s="55"/>
      <c r="D174" s="55"/>
      <c r="E174" s="55"/>
      <c r="F174" s="55"/>
      <c r="G174" s="70" t="s">
        <v>151</v>
      </c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2"/>
      <c r="T174" s="84"/>
      <c r="U174" s="71"/>
      <c r="V174" s="71"/>
      <c r="W174" s="71"/>
      <c r="X174" s="71"/>
      <c r="Y174" s="71"/>
      <c r="Z174" s="72"/>
      <c r="AA174" s="73">
        <v>87576.09</v>
      </c>
      <c r="AB174" s="73"/>
      <c r="AC174" s="73"/>
      <c r="AD174" s="73"/>
      <c r="AE174" s="73"/>
      <c r="AF174" s="73">
        <v>0</v>
      </c>
      <c r="AG174" s="73"/>
      <c r="AH174" s="73"/>
      <c r="AI174" s="73"/>
      <c r="AJ174" s="73"/>
      <c r="AK174" s="73">
        <f>IF(ISNUMBER(AA174),AA174,0)+IF(ISNUMBER(AF174),AF174,0)</f>
        <v>87576.09</v>
      </c>
      <c r="AL174" s="73"/>
      <c r="AM174" s="73"/>
      <c r="AN174" s="73"/>
      <c r="AO174" s="73"/>
      <c r="AP174" s="73">
        <v>267000</v>
      </c>
      <c r="AQ174" s="73"/>
      <c r="AR174" s="73"/>
      <c r="AS174" s="73"/>
      <c r="AT174" s="73"/>
      <c r="AU174" s="73">
        <v>0</v>
      </c>
      <c r="AV174" s="73"/>
      <c r="AW174" s="73"/>
      <c r="AX174" s="73"/>
      <c r="AY174" s="73"/>
      <c r="AZ174" s="73">
        <f>IF(ISNUMBER(AP174),AP174,0)+IF(ISNUMBER(AU174),AU174,0)</f>
        <v>267000</v>
      </c>
      <c r="BA174" s="73"/>
      <c r="BB174" s="73"/>
      <c r="BC174" s="73"/>
      <c r="BD174" s="73"/>
      <c r="BE174" s="73">
        <v>308000</v>
      </c>
      <c r="BF174" s="73"/>
      <c r="BG174" s="73"/>
      <c r="BH174" s="73"/>
      <c r="BI174" s="73"/>
      <c r="BJ174" s="73">
        <v>0</v>
      </c>
      <c r="BK174" s="73"/>
      <c r="BL174" s="73"/>
      <c r="BM174" s="73"/>
      <c r="BN174" s="73"/>
      <c r="BO174" s="73">
        <f>IF(ISNUMBER(BE174),BE174,0)+IF(ISNUMBER(BJ174),BJ174,0)</f>
        <v>308000</v>
      </c>
      <c r="BP174" s="73"/>
      <c r="BQ174" s="73"/>
      <c r="BR174" s="73"/>
      <c r="BS174" s="73"/>
    </row>
    <row r="175" spans="1:79" ht="6.75" customHeight="1" x14ac:dyDescent="0.2"/>
    <row r="176" spans="1:79" hidden="1" x14ac:dyDescent="0.2"/>
    <row r="177" spans="1:79" ht="14.25" customHeight="1" x14ac:dyDescent="0.2">
      <c r="A177" s="16" t="s">
        <v>230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79" ht="4.5" customHeight="1" x14ac:dyDescent="0.2"/>
    <row r="179" spans="1:79" ht="15" customHeight="1" x14ac:dyDescent="0.2">
      <c r="A179" s="10" t="s">
        <v>197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</row>
    <row r="180" spans="1:79" ht="6.75" customHeight="1" x14ac:dyDescent="0.2"/>
    <row r="181" spans="1:79" ht="15" customHeight="1" x14ac:dyDescent="0.2">
      <c r="A181" s="18" t="s">
        <v>6</v>
      </c>
      <c r="B181" s="18"/>
      <c r="C181" s="18"/>
      <c r="D181" s="18"/>
      <c r="E181" s="18"/>
      <c r="F181" s="18"/>
      <c r="G181" s="18" t="s">
        <v>129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 t="s">
        <v>13</v>
      </c>
      <c r="U181" s="18"/>
      <c r="V181" s="18"/>
      <c r="W181" s="18"/>
      <c r="X181" s="18"/>
      <c r="Y181" s="18"/>
      <c r="Z181" s="18"/>
      <c r="AA181" s="8" t="s">
        <v>219</v>
      </c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3"/>
      <c r="AP181" s="8" t="s">
        <v>224</v>
      </c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19"/>
    </row>
    <row r="182" spans="1:79" ht="32.1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 t="s">
        <v>4</v>
      </c>
      <c r="AB182" s="18"/>
      <c r="AC182" s="18"/>
      <c r="AD182" s="18"/>
      <c r="AE182" s="18"/>
      <c r="AF182" s="18" t="s">
        <v>3</v>
      </c>
      <c r="AG182" s="18"/>
      <c r="AH182" s="18"/>
      <c r="AI182" s="18"/>
      <c r="AJ182" s="18"/>
      <c r="AK182" s="18" t="s">
        <v>89</v>
      </c>
      <c r="AL182" s="18"/>
      <c r="AM182" s="18"/>
      <c r="AN182" s="18"/>
      <c r="AO182" s="18"/>
      <c r="AP182" s="18" t="s">
        <v>4</v>
      </c>
      <c r="AQ182" s="18"/>
      <c r="AR182" s="18"/>
      <c r="AS182" s="18"/>
      <c r="AT182" s="18"/>
      <c r="AU182" s="18" t="s">
        <v>3</v>
      </c>
      <c r="AV182" s="18"/>
      <c r="AW182" s="18"/>
      <c r="AX182" s="18"/>
      <c r="AY182" s="18"/>
      <c r="AZ182" s="18" t="s">
        <v>96</v>
      </c>
      <c r="BA182" s="18"/>
      <c r="BB182" s="18"/>
      <c r="BC182" s="18"/>
      <c r="BD182" s="18"/>
    </row>
    <row r="183" spans="1:79" ht="12.75" customHeight="1" x14ac:dyDescent="0.2">
      <c r="A183" s="18">
        <v>1</v>
      </c>
      <c r="B183" s="18"/>
      <c r="C183" s="18"/>
      <c r="D183" s="18"/>
      <c r="E183" s="18"/>
      <c r="F183" s="18"/>
      <c r="G183" s="18">
        <v>2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>
        <v>3</v>
      </c>
      <c r="U183" s="18"/>
      <c r="V183" s="18"/>
      <c r="W183" s="18"/>
      <c r="X183" s="18"/>
      <c r="Y183" s="18"/>
      <c r="Z183" s="18"/>
      <c r="AA183" s="18">
        <v>4</v>
      </c>
      <c r="AB183" s="18"/>
      <c r="AC183" s="18"/>
      <c r="AD183" s="18"/>
      <c r="AE183" s="18"/>
      <c r="AF183" s="18">
        <v>5</v>
      </c>
      <c r="AG183" s="18"/>
      <c r="AH183" s="18"/>
      <c r="AI183" s="18"/>
      <c r="AJ183" s="18"/>
      <c r="AK183" s="18">
        <v>6</v>
      </c>
      <c r="AL183" s="18"/>
      <c r="AM183" s="18"/>
      <c r="AN183" s="18"/>
      <c r="AO183" s="18"/>
      <c r="AP183" s="18">
        <v>7</v>
      </c>
      <c r="AQ183" s="18"/>
      <c r="AR183" s="18"/>
      <c r="AS183" s="18"/>
      <c r="AT183" s="18"/>
      <c r="AU183" s="18">
        <v>8</v>
      </c>
      <c r="AV183" s="18"/>
      <c r="AW183" s="18"/>
      <c r="AX183" s="18"/>
      <c r="AY183" s="18"/>
      <c r="AZ183" s="18">
        <v>9</v>
      </c>
      <c r="BA183" s="18"/>
      <c r="BB183" s="18"/>
      <c r="BC183" s="18"/>
      <c r="BD183" s="18"/>
    </row>
    <row r="184" spans="1:79" s="1" customFormat="1" ht="12" hidden="1" customHeight="1" x14ac:dyDescent="0.2">
      <c r="A184" s="15" t="s">
        <v>69</v>
      </c>
      <c r="B184" s="15"/>
      <c r="C184" s="15"/>
      <c r="D184" s="15"/>
      <c r="E184" s="15"/>
      <c r="F184" s="15"/>
      <c r="G184" s="47" t="s">
        <v>57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 t="s">
        <v>79</v>
      </c>
      <c r="U184" s="47"/>
      <c r="V184" s="47"/>
      <c r="W184" s="47"/>
      <c r="X184" s="47"/>
      <c r="Y184" s="47"/>
      <c r="Z184" s="47"/>
      <c r="AA184" s="12" t="s">
        <v>60</v>
      </c>
      <c r="AB184" s="12"/>
      <c r="AC184" s="12"/>
      <c r="AD184" s="12"/>
      <c r="AE184" s="12"/>
      <c r="AF184" s="12" t="s">
        <v>61</v>
      </c>
      <c r="AG184" s="12"/>
      <c r="AH184" s="12"/>
      <c r="AI184" s="12"/>
      <c r="AJ184" s="12"/>
      <c r="AK184" s="34" t="s">
        <v>125</v>
      </c>
      <c r="AL184" s="34"/>
      <c r="AM184" s="34"/>
      <c r="AN184" s="34"/>
      <c r="AO184" s="34"/>
      <c r="AP184" s="12" t="s">
        <v>62</v>
      </c>
      <c r="AQ184" s="12"/>
      <c r="AR184" s="12"/>
      <c r="AS184" s="12"/>
      <c r="AT184" s="12"/>
      <c r="AU184" s="12" t="s">
        <v>63</v>
      </c>
      <c r="AV184" s="12"/>
      <c r="AW184" s="12"/>
      <c r="AX184" s="12"/>
      <c r="AY184" s="12"/>
      <c r="AZ184" s="34" t="s">
        <v>125</v>
      </c>
      <c r="BA184" s="34"/>
      <c r="BB184" s="34"/>
      <c r="BC184" s="34"/>
      <c r="BD184" s="34"/>
      <c r="CA184" s="1" t="s">
        <v>46</v>
      </c>
    </row>
    <row r="185" spans="1:79" s="69" customFormat="1" ht="36" customHeight="1" x14ac:dyDescent="0.2">
      <c r="A185" s="82">
        <v>1</v>
      </c>
      <c r="B185" s="82"/>
      <c r="C185" s="82"/>
      <c r="D185" s="82"/>
      <c r="E185" s="82"/>
      <c r="F185" s="82"/>
      <c r="G185" s="62" t="s">
        <v>187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4"/>
      <c r="T185" s="83" t="s">
        <v>238</v>
      </c>
      <c r="U185" s="63"/>
      <c r="V185" s="63"/>
      <c r="W185" s="63"/>
      <c r="X185" s="63"/>
      <c r="Y185" s="63"/>
      <c r="Z185" s="64"/>
      <c r="AA185" s="65">
        <v>315000</v>
      </c>
      <c r="AB185" s="65"/>
      <c r="AC185" s="65"/>
      <c r="AD185" s="65"/>
      <c r="AE185" s="65"/>
      <c r="AF185" s="65">
        <v>0</v>
      </c>
      <c r="AG185" s="65"/>
      <c r="AH185" s="65"/>
      <c r="AI185" s="65"/>
      <c r="AJ185" s="65"/>
      <c r="AK185" s="65">
        <f>IF(ISNUMBER(AA185),AA185,0)+IF(ISNUMBER(AF185),AF185,0)</f>
        <v>315000</v>
      </c>
      <c r="AL185" s="65"/>
      <c r="AM185" s="65"/>
      <c r="AN185" s="65"/>
      <c r="AO185" s="65"/>
      <c r="AP185" s="65">
        <v>321000</v>
      </c>
      <c r="AQ185" s="65"/>
      <c r="AR185" s="65"/>
      <c r="AS185" s="65"/>
      <c r="AT185" s="65"/>
      <c r="AU185" s="65">
        <v>0</v>
      </c>
      <c r="AV185" s="65"/>
      <c r="AW185" s="65"/>
      <c r="AX185" s="65"/>
      <c r="AY185" s="65"/>
      <c r="AZ185" s="65">
        <f>IF(ISNUMBER(AP185),AP185,0)+IF(ISNUMBER(AU185),AU185,0)</f>
        <v>321000</v>
      </c>
      <c r="BA185" s="65"/>
      <c r="BB185" s="65"/>
      <c r="BC185" s="65"/>
      <c r="BD185" s="65"/>
      <c r="CA185" s="69" t="s">
        <v>47</v>
      </c>
    </row>
    <row r="186" spans="1:79" s="4" customFormat="1" ht="12.75" customHeight="1" x14ac:dyDescent="0.2">
      <c r="A186" s="55"/>
      <c r="B186" s="55"/>
      <c r="C186" s="55"/>
      <c r="D186" s="55"/>
      <c r="E186" s="55"/>
      <c r="F186" s="55"/>
      <c r="G186" s="70" t="s">
        <v>151</v>
      </c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2"/>
      <c r="T186" s="84"/>
      <c r="U186" s="71"/>
      <c r="V186" s="71"/>
      <c r="W186" s="71"/>
      <c r="X186" s="71"/>
      <c r="Y186" s="71"/>
      <c r="Z186" s="72"/>
      <c r="AA186" s="73">
        <v>315000</v>
      </c>
      <c r="AB186" s="73"/>
      <c r="AC186" s="73"/>
      <c r="AD186" s="73"/>
      <c r="AE186" s="73"/>
      <c r="AF186" s="73">
        <v>0</v>
      </c>
      <c r="AG186" s="73"/>
      <c r="AH186" s="73"/>
      <c r="AI186" s="73"/>
      <c r="AJ186" s="73"/>
      <c r="AK186" s="73">
        <f>IF(ISNUMBER(AA186),AA186,0)+IF(ISNUMBER(AF186),AF186,0)</f>
        <v>315000</v>
      </c>
      <c r="AL186" s="73"/>
      <c r="AM186" s="73"/>
      <c r="AN186" s="73"/>
      <c r="AO186" s="73"/>
      <c r="AP186" s="73">
        <v>321000</v>
      </c>
      <c r="AQ186" s="73"/>
      <c r="AR186" s="73"/>
      <c r="AS186" s="73"/>
      <c r="AT186" s="73"/>
      <c r="AU186" s="73">
        <v>0</v>
      </c>
      <c r="AV186" s="73"/>
      <c r="AW186" s="73"/>
      <c r="AX186" s="73"/>
      <c r="AY186" s="73"/>
      <c r="AZ186" s="73">
        <f>IF(ISNUMBER(AP186),AP186,0)+IF(ISNUMBER(AU186),AU186,0)</f>
        <v>321000</v>
      </c>
      <c r="BA186" s="73"/>
      <c r="BB186" s="73"/>
      <c r="BC186" s="73"/>
      <c r="BD186" s="73"/>
    </row>
    <row r="187" spans="1:79" ht="6.75" customHeight="1" x14ac:dyDescent="0.2"/>
    <row r="188" spans="1:79" ht="14.25" customHeight="1" x14ac:dyDescent="0.2">
      <c r="A188" s="16" t="s">
        <v>231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 spans="1:79" ht="6.75" customHeight="1" x14ac:dyDescent="0.2"/>
    <row r="190" spans="1:79" ht="15" customHeight="1" x14ac:dyDescent="0.2">
      <c r="A190" s="10" t="s">
        <v>197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79" ht="3" customHeight="1" x14ac:dyDescent="0.2"/>
    <row r="192" spans="1:79" ht="23.1" customHeight="1" x14ac:dyDescent="0.2">
      <c r="A192" s="18" t="s">
        <v>131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22" t="s">
        <v>132</v>
      </c>
      <c r="O192" s="23"/>
      <c r="P192" s="23"/>
      <c r="Q192" s="23"/>
      <c r="R192" s="23"/>
      <c r="S192" s="23"/>
      <c r="T192" s="23"/>
      <c r="U192" s="24"/>
      <c r="V192" s="22" t="s">
        <v>133</v>
      </c>
      <c r="W192" s="23"/>
      <c r="X192" s="23"/>
      <c r="Y192" s="24"/>
      <c r="Z192" s="8" t="s">
        <v>198</v>
      </c>
      <c r="AA192" s="9"/>
      <c r="AB192" s="9"/>
      <c r="AC192" s="9"/>
      <c r="AD192" s="9"/>
      <c r="AE192" s="9"/>
      <c r="AF192" s="9"/>
      <c r="AG192" s="19"/>
      <c r="AH192" s="8" t="s">
        <v>201</v>
      </c>
      <c r="AI192" s="9"/>
      <c r="AJ192" s="9"/>
      <c r="AK192" s="9"/>
      <c r="AL192" s="9"/>
      <c r="AM192" s="9"/>
      <c r="AN192" s="9"/>
      <c r="AO192" s="19"/>
      <c r="AP192" s="8" t="s">
        <v>208</v>
      </c>
      <c r="AQ192" s="9"/>
      <c r="AR192" s="9"/>
      <c r="AS192" s="9"/>
      <c r="AT192" s="9"/>
      <c r="AU192" s="9"/>
      <c r="AV192" s="9"/>
      <c r="AW192" s="9"/>
      <c r="AX192" s="8" t="s">
        <v>219</v>
      </c>
      <c r="AY192" s="9"/>
      <c r="AZ192" s="9"/>
      <c r="BA192" s="9"/>
      <c r="BB192" s="9"/>
      <c r="BC192" s="9"/>
      <c r="BD192" s="9"/>
      <c r="BE192" s="19"/>
      <c r="BF192" s="8" t="s">
        <v>224</v>
      </c>
      <c r="BG192" s="9"/>
      <c r="BH192" s="9"/>
      <c r="BI192" s="9"/>
      <c r="BJ192" s="9"/>
      <c r="BK192" s="9"/>
      <c r="BL192" s="9"/>
      <c r="BM192" s="19"/>
    </row>
    <row r="193" spans="1:79" ht="95.2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25"/>
      <c r="O193" s="26"/>
      <c r="P193" s="26"/>
      <c r="Q193" s="26"/>
      <c r="R193" s="26"/>
      <c r="S193" s="26"/>
      <c r="T193" s="26"/>
      <c r="U193" s="27"/>
      <c r="V193" s="25"/>
      <c r="W193" s="26"/>
      <c r="X193" s="26"/>
      <c r="Y193" s="27"/>
      <c r="Z193" s="48" t="s">
        <v>136</v>
      </c>
      <c r="AA193" s="48"/>
      <c r="AB193" s="48"/>
      <c r="AC193" s="48"/>
      <c r="AD193" s="48" t="s">
        <v>137</v>
      </c>
      <c r="AE193" s="48"/>
      <c r="AF193" s="48"/>
      <c r="AG193" s="48"/>
      <c r="AH193" s="48" t="s">
        <v>136</v>
      </c>
      <c r="AI193" s="48"/>
      <c r="AJ193" s="48"/>
      <c r="AK193" s="48"/>
      <c r="AL193" s="48" t="s">
        <v>137</v>
      </c>
      <c r="AM193" s="48"/>
      <c r="AN193" s="48"/>
      <c r="AO193" s="48"/>
      <c r="AP193" s="48" t="s">
        <v>136</v>
      </c>
      <c r="AQ193" s="48"/>
      <c r="AR193" s="48"/>
      <c r="AS193" s="48"/>
      <c r="AT193" s="48" t="s">
        <v>137</v>
      </c>
      <c r="AU193" s="48"/>
      <c r="AV193" s="48"/>
      <c r="AW193" s="48"/>
      <c r="AX193" s="48" t="s">
        <v>136</v>
      </c>
      <c r="AY193" s="48"/>
      <c r="AZ193" s="48"/>
      <c r="BA193" s="48"/>
      <c r="BB193" s="48" t="s">
        <v>137</v>
      </c>
      <c r="BC193" s="48"/>
      <c r="BD193" s="48"/>
      <c r="BE193" s="48"/>
      <c r="BF193" s="48" t="s">
        <v>136</v>
      </c>
      <c r="BG193" s="48"/>
      <c r="BH193" s="48"/>
      <c r="BI193" s="48"/>
      <c r="BJ193" s="48" t="s">
        <v>137</v>
      </c>
      <c r="BK193" s="48"/>
      <c r="BL193" s="48"/>
      <c r="BM193" s="48"/>
    </row>
    <row r="194" spans="1:79" ht="15" customHeight="1" x14ac:dyDescent="0.2">
      <c r="A194" s="18">
        <v>1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8">
        <v>2</v>
      </c>
      <c r="O194" s="9"/>
      <c r="P194" s="9"/>
      <c r="Q194" s="9"/>
      <c r="R194" s="9"/>
      <c r="S194" s="9"/>
      <c r="T194" s="9"/>
      <c r="U194" s="19"/>
      <c r="V194" s="8">
        <v>3</v>
      </c>
      <c r="W194" s="9"/>
      <c r="X194" s="9"/>
      <c r="Y194" s="19"/>
      <c r="Z194" s="18">
        <v>4</v>
      </c>
      <c r="AA194" s="18"/>
      <c r="AB194" s="18"/>
      <c r="AC194" s="18"/>
      <c r="AD194" s="18">
        <v>5</v>
      </c>
      <c r="AE194" s="18"/>
      <c r="AF194" s="18"/>
      <c r="AG194" s="18"/>
      <c r="AH194" s="18">
        <v>6</v>
      </c>
      <c r="AI194" s="18"/>
      <c r="AJ194" s="18"/>
      <c r="AK194" s="18"/>
      <c r="AL194" s="18">
        <v>7</v>
      </c>
      <c r="AM194" s="18"/>
      <c r="AN194" s="18"/>
      <c r="AO194" s="18"/>
      <c r="AP194" s="18">
        <v>8</v>
      </c>
      <c r="AQ194" s="18"/>
      <c r="AR194" s="18"/>
      <c r="AS194" s="18"/>
      <c r="AT194" s="18">
        <v>9</v>
      </c>
      <c r="AU194" s="18"/>
      <c r="AV194" s="18"/>
      <c r="AW194" s="18"/>
      <c r="AX194" s="18">
        <v>10</v>
      </c>
      <c r="AY194" s="18"/>
      <c r="AZ194" s="18"/>
      <c r="BA194" s="18"/>
      <c r="BB194" s="18">
        <v>11</v>
      </c>
      <c r="BC194" s="18"/>
      <c r="BD194" s="18"/>
      <c r="BE194" s="18"/>
      <c r="BF194" s="18">
        <v>12</v>
      </c>
      <c r="BG194" s="18"/>
      <c r="BH194" s="18"/>
      <c r="BI194" s="18"/>
      <c r="BJ194" s="18">
        <v>13</v>
      </c>
      <c r="BK194" s="18"/>
      <c r="BL194" s="18"/>
      <c r="BM194" s="18"/>
    </row>
    <row r="195" spans="1:79" s="1" customFormat="1" ht="12" hidden="1" customHeight="1" x14ac:dyDescent="0.2">
      <c r="A195" s="47" t="s">
        <v>149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6" t="s">
        <v>134</v>
      </c>
      <c r="O195" s="7"/>
      <c r="P195" s="7"/>
      <c r="Q195" s="7"/>
      <c r="R195" s="7"/>
      <c r="S195" s="7"/>
      <c r="T195" s="7"/>
      <c r="U195" s="13"/>
      <c r="V195" s="6" t="s">
        <v>135</v>
      </c>
      <c r="W195" s="7"/>
      <c r="X195" s="7"/>
      <c r="Y195" s="13"/>
      <c r="Z195" s="12" t="s">
        <v>65</v>
      </c>
      <c r="AA195" s="12"/>
      <c r="AB195" s="12"/>
      <c r="AC195" s="12"/>
      <c r="AD195" s="12" t="s">
        <v>66</v>
      </c>
      <c r="AE195" s="12"/>
      <c r="AF195" s="12"/>
      <c r="AG195" s="12"/>
      <c r="AH195" s="12" t="s">
        <v>67</v>
      </c>
      <c r="AI195" s="12"/>
      <c r="AJ195" s="12"/>
      <c r="AK195" s="12"/>
      <c r="AL195" s="12" t="s">
        <v>68</v>
      </c>
      <c r="AM195" s="12"/>
      <c r="AN195" s="12"/>
      <c r="AO195" s="12"/>
      <c r="AP195" s="12" t="s">
        <v>58</v>
      </c>
      <c r="AQ195" s="12"/>
      <c r="AR195" s="12"/>
      <c r="AS195" s="12"/>
      <c r="AT195" s="12" t="s">
        <v>59</v>
      </c>
      <c r="AU195" s="12"/>
      <c r="AV195" s="12"/>
      <c r="AW195" s="12"/>
      <c r="AX195" s="12" t="s">
        <v>60</v>
      </c>
      <c r="AY195" s="12"/>
      <c r="AZ195" s="12"/>
      <c r="BA195" s="12"/>
      <c r="BB195" s="12" t="s">
        <v>61</v>
      </c>
      <c r="BC195" s="12"/>
      <c r="BD195" s="12"/>
      <c r="BE195" s="12"/>
      <c r="BF195" s="12" t="s">
        <v>62</v>
      </c>
      <c r="BG195" s="12"/>
      <c r="BH195" s="12"/>
      <c r="BI195" s="12"/>
      <c r="BJ195" s="12" t="s">
        <v>63</v>
      </c>
      <c r="BK195" s="12"/>
      <c r="BL195" s="12"/>
      <c r="BM195" s="12"/>
      <c r="CA195" s="1" t="s">
        <v>48</v>
      </c>
    </row>
    <row r="196" spans="1:79" s="4" customFormat="1" ht="12.75" customHeight="1" x14ac:dyDescent="0.2">
      <c r="A196" s="85" t="s">
        <v>151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56"/>
      <c r="O196" s="57"/>
      <c r="P196" s="57"/>
      <c r="Q196" s="57"/>
      <c r="R196" s="57"/>
      <c r="S196" s="57"/>
      <c r="T196" s="57"/>
      <c r="U196" s="58"/>
      <c r="V196" s="86"/>
      <c r="W196" s="87"/>
      <c r="X196" s="87"/>
      <c r="Y196" s="88"/>
      <c r="Z196" s="89"/>
      <c r="AA196" s="89"/>
      <c r="AB196" s="89"/>
      <c r="AC196" s="89"/>
      <c r="AD196" s="89"/>
      <c r="AE196" s="89"/>
      <c r="AF196" s="89"/>
      <c r="AG196" s="89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CA196" s="4" t="s">
        <v>49</v>
      </c>
    </row>
    <row r="197" spans="1:79" ht="7.5" customHeight="1" x14ac:dyDescent="0.2"/>
    <row r="198" spans="1:79" hidden="1" x14ac:dyDescent="0.2"/>
    <row r="199" spans="1:79" ht="35.25" customHeight="1" x14ac:dyDescent="0.2">
      <c r="A199" s="16" t="s">
        <v>232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 spans="1:79" ht="2.25" customHeight="1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</row>
    <row r="201" spans="1:79" ht="4.5" customHeight="1" x14ac:dyDescent="0.2"/>
    <row r="202" spans="1:79" ht="18" customHeight="1" x14ac:dyDescent="0.2">
      <c r="A202" s="20" t="s">
        <v>215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</row>
    <row r="203" spans="1:79" ht="4.5" customHeight="1" x14ac:dyDescent="0.2"/>
    <row r="204" spans="1:79" ht="14.25" customHeight="1" x14ac:dyDescent="0.2">
      <c r="A204" s="16" t="s">
        <v>199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spans="1:79" ht="15" customHeight="1" x14ac:dyDescent="0.2">
      <c r="A205" s="10" t="s">
        <v>197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</row>
    <row r="206" spans="1:79" ht="4.5" customHeight="1" x14ac:dyDescent="0.2"/>
    <row r="207" spans="1:79" ht="42.95" customHeight="1" x14ac:dyDescent="0.2">
      <c r="A207" s="48" t="s">
        <v>138</v>
      </c>
      <c r="B207" s="48"/>
      <c r="C207" s="48"/>
      <c r="D207" s="48"/>
      <c r="E207" s="48"/>
      <c r="F207" s="48"/>
      <c r="G207" s="18" t="s">
        <v>19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 t="s">
        <v>15</v>
      </c>
      <c r="U207" s="18"/>
      <c r="V207" s="18"/>
      <c r="W207" s="18"/>
      <c r="X207" s="18"/>
      <c r="Y207" s="18"/>
      <c r="Z207" s="18" t="s">
        <v>14</v>
      </c>
      <c r="AA207" s="18"/>
      <c r="AB207" s="18"/>
      <c r="AC207" s="18"/>
      <c r="AD207" s="18"/>
      <c r="AE207" s="18" t="s">
        <v>139</v>
      </c>
      <c r="AF207" s="18"/>
      <c r="AG207" s="18"/>
      <c r="AH207" s="18"/>
      <c r="AI207" s="18"/>
      <c r="AJ207" s="18"/>
      <c r="AK207" s="18" t="s">
        <v>140</v>
      </c>
      <c r="AL207" s="18"/>
      <c r="AM207" s="18"/>
      <c r="AN207" s="18"/>
      <c r="AO207" s="18"/>
      <c r="AP207" s="18"/>
      <c r="AQ207" s="18" t="s">
        <v>141</v>
      </c>
      <c r="AR207" s="18"/>
      <c r="AS207" s="18"/>
      <c r="AT207" s="18"/>
      <c r="AU207" s="18"/>
      <c r="AV207" s="18"/>
      <c r="AW207" s="18" t="s">
        <v>98</v>
      </c>
      <c r="AX207" s="18"/>
      <c r="AY207" s="18"/>
      <c r="AZ207" s="18"/>
      <c r="BA207" s="18"/>
      <c r="BB207" s="18"/>
      <c r="BC207" s="18"/>
      <c r="BD207" s="18"/>
      <c r="BE207" s="18"/>
      <c r="BF207" s="18"/>
      <c r="BG207" s="18" t="s">
        <v>142</v>
      </c>
      <c r="BH207" s="18"/>
      <c r="BI207" s="18"/>
      <c r="BJ207" s="18"/>
      <c r="BK207" s="18"/>
      <c r="BL207" s="18"/>
    </row>
    <row r="208" spans="1:79" ht="35.25" customHeight="1" x14ac:dyDescent="0.2">
      <c r="A208" s="48"/>
      <c r="B208" s="48"/>
      <c r="C208" s="48"/>
      <c r="D208" s="48"/>
      <c r="E208" s="48"/>
      <c r="F208" s="4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 t="s">
        <v>17</v>
      </c>
      <c r="AX208" s="18"/>
      <c r="AY208" s="18"/>
      <c r="AZ208" s="18"/>
      <c r="BA208" s="18"/>
      <c r="BB208" s="18" t="s">
        <v>16</v>
      </c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</row>
    <row r="209" spans="1:79" ht="15" customHeight="1" x14ac:dyDescent="0.2">
      <c r="A209" s="18">
        <v>1</v>
      </c>
      <c r="B209" s="18"/>
      <c r="C209" s="18"/>
      <c r="D209" s="18"/>
      <c r="E209" s="18"/>
      <c r="F209" s="18"/>
      <c r="G209" s="18">
        <v>2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>
        <v>3</v>
      </c>
      <c r="U209" s="18"/>
      <c r="V209" s="18"/>
      <c r="W209" s="18"/>
      <c r="X209" s="18"/>
      <c r="Y209" s="18"/>
      <c r="Z209" s="18">
        <v>4</v>
      </c>
      <c r="AA209" s="18"/>
      <c r="AB209" s="18"/>
      <c r="AC209" s="18"/>
      <c r="AD209" s="18"/>
      <c r="AE209" s="18">
        <v>5</v>
      </c>
      <c r="AF209" s="18"/>
      <c r="AG209" s="18"/>
      <c r="AH209" s="18"/>
      <c r="AI209" s="18"/>
      <c r="AJ209" s="18"/>
      <c r="AK209" s="18">
        <v>6</v>
      </c>
      <c r="AL209" s="18"/>
      <c r="AM209" s="18"/>
      <c r="AN209" s="18"/>
      <c r="AO209" s="18"/>
      <c r="AP209" s="18"/>
      <c r="AQ209" s="18">
        <v>7</v>
      </c>
      <c r="AR209" s="18"/>
      <c r="AS209" s="18"/>
      <c r="AT209" s="18"/>
      <c r="AU209" s="18"/>
      <c r="AV209" s="18"/>
      <c r="AW209" s="18">
        <v>8</v>
      </c>
      <c r="AX209" s="18"/>
      <c r="AY209" s="18"/>
      <c r="AZ209" s="18"/>
      <c r="BA209" s="18"/>
      <c r="BB209" s="18">
        <v>9</v>
      </c>
      <c r="BC209" s="18"/>
      <c r="BD209" s="18"/>
      <c r="BE209" s="18"/>
      <c r="BF209" s="18"/>
      <c r="BG209" s="18">
        <v>10</v>
      </c>
      <c r="BH209" s="18"/>
      <c r="BI209" s="18"/>
      <c r="BJ209" s="18"/>
      <c r="BK209" s="18"/>
      <c r="BL209" s="18"/>
    </row>
    <row r="210" spans="1:79" s="1" customFormat="1" ht="12" hidden="1" customHeight="1" x14ac:dyDescent="0.2">
      <c r="A210" s="15" t="s">
        <v>64</v>
      </c>
      <c r="B210" s="15"/>
      <c r="C210" s="15"/>
      <c r="D210" s="15"/>
      <c r="E210" s="15"/>
      <c r="F210" s="15"/>
      <c r="G210" s="47" t="s">
        <v>57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12" t="s">
        <v>80</v>
      </c>
      <c r="U210" s="12"/>
      <c r="V210" s="12"/>
      <c r="W210" s="12"/>
      <c r="X210" s="12"/>
      <c r="Y210" s="12"/>
      <c r="Z210" s="12" t="s">
        <v>81</v>
      </c>
      <c r="AA210" s="12"/>
      <c r="AB210" s="12"/>
      <c r="AC210" s="12"/>
      <c r="AD210" s="12"/>
      <c r="AE210" s="12" t="s">
        <v>82</v>
      </c>
      <c r="AF210" s="12"/>
      <c r="AG210" s="12"/>
      <c r="AH210" s="12"/>
      <c r="AI210" s="12"/>
      <c r="AJ210" s="12"/>
      <c r="AK210" s="12" t="s">
        <v>83</v>
      </c>
      <c r="AL210" s="12"/>
      <c r="AM210" s="12"/>
      <c r="AN210" s="12"/>
      <c r="AO210" s="12"/>
      <c r="AP210" s="12"/>
      <c r="AQ210" s="54" t="s">
        <v>100</v>
      </c>
      <c r="AR210" s="12"/>
      <c r="AS210" s="12"/>
      <c r="AT210" s="12"/>
      <c r="AU210" s="12"/>
      <c r="AV210" s="12"/>
      <c r="AW210" s="12" t="s">
        <v>84</v>
      </c>
      <c r="AX210" s="12"/>
      <c r="AY210" s="12"/>
      <c r="AZ210" s="12"/>
      <c r="BA210" s="12"/>
      <c r="BB210" s="12" t="s">
        <v>85</v>
      </c>
      <c r="BC210" s="12"/>
      <c r="BD210" s="12"/>
      <c r="BE210" s="12"/>
      <c r="BF210" s="12"/>
      <c r="BG210" s="54" t="s">
        <v>101</v>
      </c>
      <c r="BH210" s="12"/>
      <c r="BI210" s="12"/>
      <c r="BJ210" s="12"/>
      <c r="BK210" s="12"/>
      <c r="BL210" s="12"/>
      <c r="CA210" s="1" t="s">
        <v>50</v>
      </c>
    </row>
    <row r="211" spans="1:79" s="4" customFormat="1" ht="12.75" customHeight="1" x14ac:dyDescent="0.2">
      <c r="A211" s="55"/>
      <c r="B211" s="55"/>
      <c r="C211" s="55"/>
      <c r="D211" s="55"/>
      <c r="E211" s="55"/>
      <c r="F211" s="55"/>
      <c r="G211" s="70" t="s">
        <v>151</v>
      </c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2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>
        <f>IF(ISNUMBER(AK211),AK211,0)-IF(ISNUMBER(AE211),AE211,0)</f>
        <v>0</v>
      </c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>
        <f>IF(ISNUMBER(Z211),Z211,0)+IF(ISNUMBER(AK211),AK211,0)</f>
        <v>0</v>
      </c>
      <c r="BH211" s="73"/>
      <c r="BI211" s="73"/>
      <c r="BJ211" s="73"/>
      <c r="BK211" s="73"/>
      <c r="BL211" s="73"/>
      <c r="CA211" s="4" t="s">
        <v>51</v>
      </c>
    </row>
    <row r="212" spans="1:79" ht="38.25" customHeight="1" x14ac:dyDescent="0.2"/>
    <row r="213" spans="1:79" ht="14.25" customHeight="1" x14ac:dyDescent="0.2">
      <c r="A213" s="16" t="s">
        <v>216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 spans="1:79" ht="15" customHeight="1" x14ac:dyDescent="0.2">
      <c r="A214" s="10" t="s">
        <v>197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79" ht="4.5" customHeight="1" x14ac:dyDescent="0.2"/>
    <row r="216" spans="1:79" ht="18" customHeight="1" x14ac:dyDescent="0.2">
      <c r="A216" s="18" t="s">
        <v>138</v>
      </c>
      <c r="B216" s="18"/>
      <c r="C216" s="18"/>
      <c r="D216" s="18"/>
      <c r="E216" s="18"/>
      <c r="F216" s="18"/>
      <c r="G216" s="18" t="s">
        <v>19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 t="s">
        <v>203</v>
      </c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 t="s">
        <v>213</v>
      </c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</row>
    <row r="217" spans="1:79" ht="42.9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 t="s">
        <v>143</v>
      </c>
      <c r="R217" s="18"/>
      <c r="S217" s="18"/>
      <c r="T217" s="18"/>
      <c r="U217" s="18"/>
      <c r="V217" s="48" t="s">
        <v>144</v>
      </c>
      <c r="W217" s="48"/>
      <c r="X217" s="48"/>
      <c r="Y217" s="48"/>
      <c r="Z217" s="18" t="s">
        <v>145</v>
      </c>
      <c r="AA217" s="18"/>
      <c r="AB217" s="18"/>
      <c r="AC217" s="18"/>
      <c r="AD217" s="18"/>
      <c r="AE217" s="18"/>
      <c r="AF217" s="18"/>
      <c r="AG217" s="18"/>
      <c r="AH217" s="18"/>
      <c r="AI217" s="18"/>
      <c r="AJ217" s="18" t="s">
        <v>146</v>
      </c>
      <c r="AK217" s="18"/>
      <c r="AL217" s="18"/>
      <c r="AM217" s="18"/>
      <c r="AN217" s="18"/>
      <c r="AO217" s="18" t="s">
        <v>20</v>
      </c>
      <c r="AP217" s="18"/>
      <c r="AQ217" s="18"/>
      <c r="AR217" s="18"/>
      <c r="AS217" s="18"/>
      <c r="AT217" s="48" t="s">
        <v>147</v>
      </c>
      <c r="AU217" s="48"/>
      <c r="AV217" s="48"/>
      <c r="AW217" s="48"/>
      <c r="AX217" s="18" t="s">
        <v>145</v>
      </c>
      <c r="AY217" s="18"/>
      <c r="AZ217" s="18"/>
      <c r="BA217" s="18"/>
      <c r="BB217" s="18"/>
      <c r="BC217" s="18"/>
      <c r="BD217" s="18"/>
      <c r="BE217" s="18"/>
      <c r="BF217" s="18"/>
      <c r="BG217" s="18"/>
      <c r="BH217" s="18" t="s">
        <v>148</v>
      </c>
      <c r="BI217" s="18"/>
      <c r="BJ217" s="18"/>
      <c r="BK217" s="18"/>
      <c r="BL217" s="18"/>
    </row>
    <row r="218" spans="1:79" ht="59.2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48"/>
      <c r="W218" s="48"/>
      <c r="X218" s="48"/>
      <c r="Y218" s="48"/>
      <c r="Z218" s="18" t="s">
        <v>17</v>
      </c>
      <c r="AA218" s="18"/>
      <c r="AB218" s="18"/>
      <c r="AC218" s="18"/>
      <c r="AD218" s="18"/>
      <c r="AE218" s="18" t="s">
        <v>16</v>
      </c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48"/>
      <c r="AU218" s="48"/>
      <c r="AV218" s="48"/>
      <c r="AW218" s="48"/>
      <c r="AX218" s="18" t="s">
        <v>17</v>
      </c>
      <c r="AY218" s="18"/>
      <c r="AZ218" s="18"/>
      <c r="BA218" s="18"/>
      <c r="BB218" s="18"/>
      <c r="BC218" s="18" t="s">
        <v>16</v>
      </c>
      <c r="BD218" s="18"/>
      <c r="BE218" s="18"/>
      <c r="BF218" s="18"/>
      <c r="BG218" s="18"/>
      <c r="BH218" s="18"/>
      <c r="BI218" s="18"/>
      <c r="BJ218" s="18"/>
      <c r="BK218" s="18"/>
      <c r="BL218" s="18"/>
    </row>
    <row r="219" spans="1:79" ht="12" customHeight="1" x14ac:dyDescent="0.2">
      <c r="A219" s="18">
        <v>1</v>
      </c>
      <c r="B219" s="18"/>
      <c r="C219" s="18"/>
      <c r="D219" s="18"/>
      <c r="E219" s="18"/>
      <c r="F219" s="18"/>
      <c r="G219" s="18">
        <v>2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>
        <v>3</v>
      </c>
      <c r="R219" s="18"/>
      <c r="S219" s="18"/>
      <c r="T219" s="18"/>
      <c r="U219" s="18"/>
      <c r="V219" s="18">
        <v>4</v>
      </c>
      <c r="W219" s="18"/>
      <c r="X219" s="18"/>
      <c r="Y219" s="18"/>
      <c r="Z219" s="18">
        <v>5</v>
      </c>
      <c r="AA219" s="18"/>
      <c r="AB219" s="18"/>
      <c r="AC219" s="18"/>
      <c r="AD219" s="18"/>
      <c r="AE219" s="18">
        <v>6</v>
      </c>
      <c r="AF219" s="18"/>
      <c r="AG219" s="18"/>
      <c r="AH219" s="18"/>
      <c r="AI219" s="18"/>
      <c r="AJ219" s="18">
        <v>7</v>
      </c>
      <c r="AK219" s="18"/>
      <c r="AL219" s="18"/>
      <c r="AM219" s="18"/>
      <c r="AN219" s="18"/>
      <c r="AO219" s="18">
        <v>8</v>
      </c>
      <c r="AP219" s="18"/>
      <c r="AQ219" s="18"/>
      <c r="AR219" s="18"/>
      <c r="AS219" s="18"/>
      <c r="AT219" s="18">
        <v>9</v>
      </c>
      <c r="AU219" s="18"/>
      <c r="AV219" s="18"/>
      <c r="AW219" s="18"/>
      <c r="AX219" s="18">
        <v>10</v>
      </c>
      <c r="AY219" s="18"/>
      <c r="AZ219" s="18"/>
      <c r="BA219" s="18"/>
      <c r="BB219" s="18"/>
      <c r="BC219" s="18">
        <v>11</v>
      </c>
      <c r="BD219" s="18"/>
      <c r="BE219" s="18"/>
      <c r="BF219" s="18"/>
      <c r="BG219" s="18"/>
      <c r="BH219" s="18">
        <v>12</v>
      </c>
      <c r="BI219" s="18"/>
      <c r="BJ219" s="18"/>
      <c r="BK219" s="18"/>
      <c r="BL219" s="18"/>
    </row>
    <row r="220" spans="1:79" s="1" customFormat="1" ht="12" hidden="1" customHeight="1" x14ac:dyDescent="0.2">
      <c r="A220" s="15" t="s">
        <v>64</v>
      </c>
      <c r="B220" s="15"/>
      <c r="C220" s="15"/>
      <c r="D220" s="15"/>
      <c r="E220" s="15"/>
      <c r="F220" s="15"/>
      <c r="G220" s="47" t="s">
        <v>57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12" t="s">
        <v>80</v>
      </c>
      <c r="R220" s="12"/>
      <c r="S220" s="12"/>
      <c r="T220" s="12"/>
      <c r="U220" s="12"/>
      <c r="V220" s="12" t="s">
        <v>81</v>
      </c>
      <c r="W220" s="12"/>
      <c r="X220" s="12"/>
      <c r="Y220" s="12"/>
      <c r="Z220" s="12" t="s">
        <v>82</v>
      </c>
      <c r="AA220" s="12"/>
      <c r="AB220" s="12"/>
      <c r="AC220" s="12"/>
      <c r="AD220" s="12"/>
      <c r="AE220" s="12" t="s">
        <v>83</v>
      </c>
      <c r="AF220" s="12"/>
      <c r="AG220" s="12"/>
      <c r="AH220" s="12"/>
      <c r="AI220" s="12"/>
      <c r="AJ220" s="54" t="s">
        <v>102</v>
      </c>
      <c r="AK220" s="12"/>
      <c r="AL220" s="12"/>
      <c r="AM220" s="12"/>
      <c r="AN220" s="12"/>
      <c r="AO220" s="12" t="s">
        <v>84</v>
      </c>
      <c r="AP220" s="12"/>
      <c r="AQ220" s="12"/>
      <c r="AR220" s="12"/>
      <c r="AS220" s="12"/>
      <c r="AT220" s="54" t="s">
        <v>103</v>
      </c>
      <c r="AU220" s="12"/>
      <c r="AV220" s="12"/>
      <c r="AW220" s="12"/>
      <c r="AX220" s="12" t="s">
        <v>85</v>
      </c>
      <c r="AY220" s="12"/>
      <c r="AZ220" s="12"/>
      <c r="BA220" s="12"/>
      <c r="BB220" s="12"/>
      <c r="BC220" s="12" t="s">
        <v>86</v>
      </c>
      <c r="BD220" s="12"/>
      <c r="BE220" s="12"/>
      <c r="BF220" s="12"/>
      <c r="BG220" s="12"/>
      <c r="BH220" s="54" t="s">
        <v>102</v>
      </c>
      <c r="BI220" s="12"/>
      <c r="BJ220" s="12"/>
      <c r="BK220" s="12"/>
      <c r="BL220" s="12"/>
      <c r="CA220" s="1" t="s">
        <v>52</v>
      </c>
    </row>
    <row r="221" spans="1:79" s="4" customFormat="1" ht="12.75" customHeight="1" x14ac:dyDescent="0.2">
      <c r="A221" s="55"/>
      <c r="B221" s="55"/>
      <c r="C221" s="55"/>
      <c r="D221" s="55"/>
      <c r="E221" s="55"/>
      <c r="F221" s="55"/>
      <c r="G221" s="70" t="s">
        <v>151</v>
      </c>
      <c r="H221" s="71"/>
      <c r="I221" s="71"/>
      <c r="J221" s="71"/>
      <c r="K221" s="71"/>
      <c r="L221" s="71"/>
      <c r="M221" s="71"/>
      <c r="N221" s="71"/>
      <c r="O221" s="71"/>
      <c r="P221" s="72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>
        <f>IF(ISNUMBER(Q221),Q221,0)-IF(ISNUMBER(Z221),Z221,0)</f>
        <v>0</v>
      </c>
      <c r="AK221" s="73"/>
      <c r="AL221" s="73"/>
      <c r="AM221" s="73"/>
      <c r="AN221" s="73"/>
      <c r="AO221" s="73"/>
      <c r="AP221" s="73"/>
      <c r="AQ221" s="73"/>
      <c r="AR221" s="73"/>
      <c r="AS221" s="73"/>
      <c r="AT221" s="73">
        <f>IF(ISNUMBER(V221),V221,0)-IF(ISNUMBER(Z221),Z221,0)-IF(ISNUMBER(AE221),AE221,0)</f>
        <v>0</v>
      </c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>
        <f>IF(ISNUMBER(AO221),AO221,0)-IF(ISNUMBER(AX221),AX221,0)</f>
        <v>0</v>
      </c>
      <c r="BI221" s="73"/>
      <c r="BJ221" s="73"/>
      <c r="BK221" s="73"/>
      <c r="BL221" s="73"/>
      <c r="CA221" s="4" t="s">
        <v>53</v>
      </c>
    </row>
    <row r="222" spans="1:79" ht="7.5" customHeight="1" x14ac:dyDescent="0.2"/>
    <row r="223" spans="1:79" hidden="1" x14ac:dyDescent="0.2"/>
    <row r="224" spans="1:79" ht="14.25" customHeight="1" x14ac:dyDescent="0.2">
      <c r="A224" s="16" t="s">
        <v>204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 spans="1:79" ht="15" customHeight="1" x14ac:dyDescent="0.2">
      <c r="A225" s="10" t="s">
        <v>197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</row>
    <row r="226" spans="1:79" ht="6.75" customHeight="1" x14ac:dyDescent="0.2"/>
    <row r="227" spans="1:79" ht="42.95" customHeight="1" x14ac:dyDescent="0.2">
      <c r="A227" s="48" t="s">
        <v>138</v>
      </c>
      <c r="B227" s="48"/>
      <c r="C227" s="48"/>
      <c r="D227" s="48"/>
      <c r="E227" s="48"/>
      <c r="F227" s="48"/>
      <c r="G227" s="18" t="s">
        <v>19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 t="s">
        <v>15</v>
      </c>
      <c r="U227" s="18"/>
      <c r="V227" s="18"/>
      <c r="W227" s="18"/>
      <c r="X227" s="18"/>
      <c r="Y227" s="18"/>
      <c r="Z227" s="18" t="s">
        <v>14</v>
      </c>
      <c r="AA227" s="18"/>
      <c r="AB227" s="18"/>
      <c r="AC227" s="18"/>
      <c r="AD227" s="18"/>
      <c r="AE227" s="18" t="s">
        <v>200</v>
      </c>
      <c r="AF227" s="18"/>
      <c r="AG227" s="18"/>
      <c r="AH227" s="18"/>
      <c r="AI227" s="18"/>
      <c r="AJ227" s="18"/>
      <c r="AK227" s="18" t="s">
        <v>205</v>
      </c>
      <c r="AL227" s="18"/>
      <c r="AM227" s="18"/>
      <c r="AN227" s="18"/>
      <c r="AO227" s="18"/>
      <c r="AP227" s="18"/>
      <c r="AQ227" s="18" t="s">
        <v>217</v>
      </c>
      <c r="AR227" s="18"/>
      <c r="AS227" s="18"/>
      <c r="AT227" s="18"/>
      <c r="AU227" s="18"/>
      <c r="AV227" s="18"/>
      <c r="AW227" s="18" t="s">
        <v>18</v>
      </c>
      <c r="AX227" s="18"/>
      <c r="AY227" s="18"/>
      <c r="AZ227" s="18"/>
      <c r="BA227" s="18"/>
      <c r="BB227" s="18"/>
      <c r="BC227" s="18"/>
      <c r="BD227" s="18"/>
      <c r="BE227" s="18" t="s">
        <v>162</v>
      </c>
      <c r="BF227" s="18"/>
      <c r="BG227" s="18"/>
      <c r="BH227" s="18"/>
      <c r="BI227" s="18"/>
      <c r="BJ227" s="18"/>
      <c r="BK227" s="18"/>
      <c r="BL227" s="18"/>
    </row>
    <row r="228" spans="1:79" ht="21.75" customHeight="1" x14ac:dyDescent="0.2">
      <c r="A228" s="48"/>
      <c r="B228" s="48"/>
      <c r="C228" s="48"/>
      <c r="D228" s="48"/>
      <c r="E228" s="48"/>
      <c r="F228" s="4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</row>
    <row r="229" spans="1:79" ht="15" customHeight="1" x14ac:dyDescent="0.2">
      <c r="A229" s="18">
        <v>1</v>
      </c>
      <c r="B229" s="18"/>
      <c r="C229" s="18"/>
      <c r="D229" s="18"/>
      <c r="E229" s="18"/>
      <c r="F229" s="18"/>
      <c r="G229" s="18">
        <v>2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>
        <v>3</v>
      </c>
      <c r="U229" s="18"/>
      <c r="V229" s="18"/>
      <c r="W229" s="18"/>
      <c r="X229" s="18"/>
      <c r="Y229" s="18"/>
      <c r="Z229" s="18">
        <v>4</v>
      </c>
      <c r="AA229" s="18"/>
      <c r="AB229" s="18"/>
      <c r="AC229" s="18"/>
      <c r="AD229" s="18"/>
      <c r="AE229" s="18">
        <v>5</v>
      </c>
      <c r="AF229" s="18"/>
      <c r="AG229" s="18"/>
      <c r="AH229" s="18"/>
      <c r="AI229" s="18"/>
      <c r="AJ229" s="18"/>
      <c r="AK229" s="18">
        <v>6</v>
      </c>
      <c r="AL229" s="18"/>
      <c r="AM229" s="18"/>
      <c r="AN229" s="18"/>
      <c r="AO229" s="18"/>
      <c r="AP229" s="18"/>
      <c r="AQ229" s="18">
        <v>7</v>
      </c>
      <c r="AR229" s="18"/>
      <c r="AS229" s="18"/>
      <c r="AT229" s="18"/>
      <c r="AU229" s="18"/>
      <c r="AV229" s="18"/>
      <c r="AW229" s="15">
        <v>8</v>
      </c>
      <c r="AX229" s="15"/>
      <c r="AY229" s="15"/>
      <c r="AZ229" s="15"/>
      <c r="BA229" s="15"/>
      <c r="BB229" s="15"/>
      <c r="BC229" s="15"/>
      <c r="BD229" s="15"/>
      <c r="BE229" s="15">
        <v>9</v>
      </c>
      <c r="BF229" s="15"/>
      <c r="BG229" s="15"/>
      <c r="BH229" s="15"/>
      <c r="BI229" s="15"/>
      <c r="BJ229" s="15"/>
      <c r="BK229" s="15"/>
      <c r="BL229" s="15"/>
    </row>
    <row r="230" spans="1:79" s="1" customFormat="1" ht="18.75" hidden="1" customHeight="1" x14ac:dyDescent="0.2">
      <c r="A230" s="15" t="s">
        <v>64</v>
      </c>
      <c r="B230" s="15"/>
      <c r="C230" s="15"/>
      <c r="D230" s="15"/>
      <c r="E230" s="15"/>
      <c r="F230" s="15"/>
      <c r="G230" s="47" t="s">
        <v>57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12" t="s">
        <v>80</v>
      </c>
      <c r="U230" s="12"/>
      <c r="V230" s="12"/>
      <c r="W230" s="12"/>
      <c r="X230" s="12"/>
      <c r="Y230" s="12"/>
      <c r="Z230" s="12" t="s">
        <v>81</v>
      </c>
      <c r="AA230" s="12"/>
      <c r="AB230" s="12"/>
      <c r="AC230" s="12"/>
      <c r="AD230" s="12"/>
      <c r="AE230" s="12" t="s">
        <v>82</v>
      </c>
      <c r="AF230" s="12"/>
      <c r="AG230" s="12"/>
      <c r="AH230" s="12"/>
      <c r="AI230" s="12"/>
      <c r="AJ230" s="12"/>
      <c r="AK230" s="12" t="s">
        <v>83</v>
      </c>
      <c r="AL230" s="12"/>
      <c r="AM230" s="12"/>
      <c r="AN230" s="12"/>
      <c r="AO230" s="12"/>
      <c r="AP230" s="12"/>
      <c r="AQ230" s="12" t="s">
        <v>84</v>
      </c>
      <c r="AR230" s="12"/>
      <c r="AS230" s="12"/>
      <c r="AT230" s="12"/>
      <c r="AU230" s="12"/>
      <c r="AV230" s="12"/>
      <c r="AW230" s="47" t="s">
        <v>87</v>
      </c>
      <c r="AX230" s="47"/>
      <c r="AY230" s="47"/>
      <c r="AZ230" s="47"/>
      <c r="BA230" s="47"/>
      <c r="BB230" s="47"/>
      <c r="BC230" s="47"/>
      <c r="BD230" s="47"/>
      <c r="BE230" s="47" t="s">
        <v>88</v>
      </c>
      <c r="BF230" s="47"/>
      <c r="BG230" s="47"/>
      <c r="BH230" s="47"/>
      <c r="BI230" s="47"/>
      <c r="BJ230" s="47"/>
      <c r="BK230" s="47"/>
      <c r="BL230" s="47"/>
      <c r="CA230" s="1" t="s">
        <v>54</v>
      </c>
    </row>
    <row r="231" spans="1:79" s="4" customFormat="1" ht="12.75" customHeight="1" x14ac:dyDescent="0.2">
      <c r="A231" s="55"/>
      <c r="B231" s="55"/>
      <c r="C231" s="55"/>
      <c r="D231" s="55"/>
      <c r="E231" s="55"/>
      <c r="F231" s="55"/>
      <c r="G231" s="70" t="s">
        <v>151</v>
      </c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2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CA231" s="4" t="s">
        <v>55</v>
      </c>
    </row>
    <row r="232" spans="1:79" ht="6" customHeight="1" x14ac:dyDescent="0.2"/>
    <row r="233" spans="1:79" hidden="1" x14ac:dyDescent="0.2"/>
    <row r="234" spans="1:79" ht="14.25" customHeight="1" x14ac:dyDescent="0.2">
      <c r="A234" s="16" t="s">
        <v>218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 spans="1:79" ht="5.25" customHeight="1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</row>
    <row r="236" spans="1:79" ht="28.5" hidden="1" customHeight="1" x14ac:dyDescent="0.2"/>
    <row r="237" spans="1:79" ht="6" customHeight="1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</row>
    <row r="238" spans="1:79" ht="14.25" x14ac:dyDescent="0.2">
      <c r="A238" s="16" t="s">
        <v>233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spans="1:79" ht="14.25" x14ac:dyDescent="0.2">
      <c r="A239" s="16" t="s">
        <v>206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</row>
    <row r="240" spans="1:79" ht="8.25" customHeight="1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</row>
    <row r="241" spans="1:64" ht="1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hidden="1" x14ac:dyDescent="0.2"/>
    <row r="243" spans="1:64" ht="3.75" customHeight="1" x14ac:dyDescent="0.2"/>
    <row r="244" spans="1:64" ht="18.95" customHeight="1" x14ac:dyDescent="0.2">
      <c r="A244" s="94" t="s">
        <v>193</v>
      </c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17" t="s">
        <v>0</v>
      </c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95" t="s">
        <v>195</v>
      </c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</row>
    <row r="245" spans="1:64" ht="15.75" customHeight="1" x14ac:dyDescent="0.2">
      <c r="AB245" s="14" t="s">
        <v>1</v>
      </c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 t="s">
        <v>150</v>
      </c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</row>
    <row r="246" spans="1:64" ht="18" customHeight="1" x14ac:dyDescent="0.2">
      <c r="A246" s="94" t="s">
        <v>194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14" t="s">
        <v>0</v>
      </c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96" t="s">
        <v>196</v>
      </c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</row>
    <row r="247" spans="1:64" ht="12.75" customHeight="1" x14ac:dyDescent="0.2">
      <c r="AB247" s="14" t="s">
        <v>1</v>
      </c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 t="s">
        <v>150</v>
      </c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</row>
  </sheetData>
  <mergeCells count="1309">
    <mergeCell ref="AP186:AT186"/>
    <mergeCell ref="AU186:AY186"/>
    <mergeCell ref="AZ186:BD186"/>
    <mergeCell ref="A186:F186"/>
    <mergeCell ref="G186:S186"/>
    <mergeCell ref="T186:Z186"/>
    <mergeCell ref="AA186:AE186"/>
    <mergeCell ref="AF186:AJ186"/>
    <mergeCell ref="AK186:AO186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BA160:BC160"/>
    <mergeCell ref="BD160:BF160"/>
    <mergeCell ref="BG160:BI160"/>
    <mergeCell ref="BJ160:BL160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AU159:AW159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BD148:BH148"/>
    <mergeCell ref="BI148:BM148"/>
    <mergeCell ref="BN148:BR148"/>
    <mergeCell ref="Z148:AD148"/>
    <mergeCell ref="AE148:AI148"/>
    <mergeCell ref="AJ148:AN148"/>
    <mergeCell ref="AO148:AS148"/>
    <mergeCell ref="AT148:AX148"/>
    <mergeCell ref="AY148:BC148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7:BI137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V132:AE132"/>
    <mergeCell ref="AF132:AJ132"/>
    <mergeCell ref="AK132:AO132"/>
    <mergeCell ref="AP132:AT132"/>
    <mergeCell ref="AU132:AY132"/>
    <mergeCell ref="AZ132:BD132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5:C105"/>
    <mergeCell ref="D105:S105"/>
    <mergeCell ref="T105:X105"/>
    <mergeCell ref="Y105:AC105"/>
    <mergeCell ref="AD105:AF105"/>
    <mergeCell ref="AG105:AK105"/>
    <mergeCell ref="AL105:AP105"/>
    <mergeCell ref="AY95:BC95"/>
    <mergeCell ref="BD95:BH95"/>
    <mergeCell ref="BI95:BM95"/>
    <mergeCell ref="BN95:BP95"/>
    <mergeCell ref="BQ95:BU95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BR53:BT53"/>
    <mergeCell ref="BU53:BY53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41:D41"/>
    <mergeCell ref="E41:W41"/>
    <mergeCell ref="X41:AB41"/>
    <mergeCell ref="AC41:AG41"/>
    <mergeCell ref="AH41:AJ41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246:AA246"/>
    <mergeCell ref="AB246:AT246"/>
    <mergeCell ref="AU246:BF246"/>
    <mergeCell ref="AB247:AT247"/>
    <mergeCell ref="AU247:BF247"/>
    <mergeCell ref="A31:D31"/>
    <mergeCell ref="E31:W31"/>
    <mergeCell ref="X31:AB31"/>
    <mergeCell ref="AC31:AG31"/>
    <mergeCell ref="AH31:AJ31"/>
    <mergeCell ref="A239:BL239"/>
    <mergeCell ref="A240:BL240"/>
    <mergeCell ref="A244:AA244"/>
    <mergeCell ref="AB244:AT244"/>
    <mergeCell ref="AU244:BF244"/>
    <mergeCell ref="AB245:AT245"/>
    <mergeCell ref="AU245:BF245"/>
    <mergeCell ref="AW231:BD231"/>
    <mergeCell ref="BE231:BL231"/>
    <mergeCell ref="A234:BL234"/>
    <mergeCell ref="A235:BL235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4:BL224"/>
    <mergeCell ref="A225:BL225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4:BL214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J196:BM196"/>
    <mergeCell ref="A199:BL199"/>
    <mergeCell ref="A200:BL200"/>
    <mergeCell ref="A202:BL202"/>
    <mergeCell ref="A204:BL204"/>
    <mergeCell ref="A205:BL205"/>
    <mergeCell ref="AL196:AO196"/>
    <mergeCell ref="AP196:AS196"/>
    <mergeCell ref="AT196:AW196"/>
    <mergeCell ref="AX196:BA196"/>
    <mergeCell ref="BB196:BE196"/>
    <mergeCell ref="BF196:BI196"/>
    <mergeCell ref="AX195:BA195"/>
    <mergeCell ref="BB195:BE195"/>
    <mergeCell ref="BF195:BI195"/>
    <mergeCell ref="BJ195:BM195"/>
    <mergeCell ref="A196:M196"/>
    <mergeCell ref="N196:U196"/>
    <mergeCell ref="V196:Y196"/>
    <mergeCell ref="Z196:AC196"/>
    <mergeCell ref="AD196:AG196"/>
    <mergeCell ref="AH196:AK196"/>
    <mergeCell ref="BJ194:BM194"/>
    <mergeCell ref="A195:M195"/>
    <mergeCell ref="N195:U195"/>
    <mergeCell ref="V195:Y195"/>
    <mergeCell ref="Z195:AC195"/>
    <mergeCell ref="AD195:AG195"/>
    <mergeCell ref="AH195:AK195"/>
    <mergeCell ref="AL195:AO195"/>
    <mergeCell ref="AP195:AS195"/>
    <mergeCell ref="AT195:AW195"/>
    <mergeCell ref="AL194:AO194"/>
    <mergeCell ref="AP194:AS194"/>
    <mergeCell ref="AT194:AW194"/>
    <mergeCell ref="AX194:BA194"/>
    <mergeCell ref="BB194:BE194"/>
    <mergeCell ref="BF194:BI194"/>
    <mergeCell ref="AX193:BA193"/>
    <mergeCell ref="BB193:BE193"/>
    <mergeCell ref="BF193:BI193"/>
    <mergeCell ref="BJ193:BM193"/>
    <mergeCell ref="A194:M194"/>
    <mergeCell ref="N194:U194"/>
    <mergeCell ref="V194:Y194"/>
    <mergeCell ref="Z194:AC194"/>
    <mergeCell ref="AD194:AG194"/>
    <mergeCell ref="AH194:AK194"/>
    <mergeCell ref="Z193:AC193"/>
    <mergeCell ref="AD193:AG193"/>
    <mergeCell ref="AH193:AK193"/>
    <mergeCell ref="AL193:AO193"/>
    <mergeCell ref="AP193:AS193"/>
    <mergeCell ref="AT193:AW193"/>
    <mergeCell ref="A188:BL188"/>
    <mergeCell ref="A190:BL190"/>
    <mergeCell ref="A192:M193"/>
    <mergeCell ref="N192:U193"/>
    <mergeCell ref="V192:Y193"/>
    <mergeCell ref="Z192:AG192"/>
    <mergeCell ref="AH192:AO192"/>
    <mergeCell ref="AP192:AW192"/>
    <mergeCell ref="AX192:BE192"/>
    <mergeCell ref="BF192:BM192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7:BL177"/>
    <mergeCell ref="A179:BB179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7:BL167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58:BC158"/>
    <mergeCell ref="BD158:BF158"/>
    <mergeCell ref="BG158:BI158"/>
    <mergeCell ref="BJ158:BL158"/>
    <mergeCell ref="A163:BL163"/>
    <mergeCell ref="A165:BL165"/>
    <mergeCell ref="AI159:AK159"/>
    <mergeCell ref="AL159:AN159"/>
    <mergeCell ref="AO159:AQ159"/>
    <mergeCell ref="AR159:AT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8:T148"/>
    <mergeCell ref="U148:Y148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30:AT130"/>
    <mergeCell ref="AU130:AY130"/>
    <mergeCell ref="AZ130:BD130"/>
    <mergeCell ref="BE130:BI130"/>
    <mergeCell ref="A139:BL139"/>
    <mergeCell ref="A140:BL140"/>
    <mergeCell ref="BE131:BI131"/>
    <mergeCell ref="A132:C132"/>
    <mergeCell ref="D132:P132"/>
    <mergeCell ref="Q132:U132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15:BX115"/>
    <mergeCell ref="A124:BL124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L104:AP104"/>
    <mergeCell ref="AQ104:AU104"/>
    <mergeCell ref="AV104:AX104"/>
    <mergeCell ref="AY104:BC104"/>
    <mergeCell ref="A107:BL107"/>
    <mergeCell ref="A109:BL109"/>
    <mergeCell ref="AQ105:AU105"/>
    <mergeCell ref="AV105:AX105"/>
    <mergeCell ref="AY105:BC105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L102:AP102"/>
    <mergeCell ref="AQ102:AU102"/>
    <mergeCell ref="AV102:AX102"/>
    <mergeCell ref="AY102:BC102"/>
    <mergeCell ref="A103:C103"/>
    <mergeCell ref="D103:S103"/>
    <mergeCell ref="T103:X103"/>
    <mergeCell ref="Y103:AC103"/>
    <mergeCell ref="AD103:AF103"/>
    <mergeCell ref="AG103:AK103"/>
    <mergeCell ref="A102:C102"/>
    <mergeCell ref="D102:S102"/>
    <mergeCell ref="T102:X102"/>
    <mergeCell ref="Y102:AC102"/>
    <mergeCell ref="AD102:AF102"/>
    <mergeCell ref="AG102:AK102"/>
    <mergeCell ref="AD101:AF101"/>
    <mergeCell ref="AG101:AK101"/>
    <mergeCell ref="AL101:AP101"/>
    <mergeCell ref="AQ101:AU101"/>
    <mergeCell ref="AV101:AX101"/>
    <mergeCell ref="AY101:BC101"/>
    <mergeCell ref="BN94:BP94"/>
    <mergeCell ref="BQ94:BU94"/>
    <mergeCell ref="A97:BL97"/>
    <mergeCell ref="A98:AW98"/>
    <mergeCell ref="A100:C101"/>
    <mergeCell ref="D100:S101"/>
    <mergeCell ref="T100:AK100"/>
    <mergeCell ref="AL100:BC100"/>
    <mergeCell ref="T101:X101"/>
    <mergeCell ref="Y101:AC101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P71:AT71"/>
    <mergeCell ref="AU71:AY71"/>
    <mergeCell ref="AZ71:BB71"/>
    <mergeCell ref="BC71:BG71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AH68:AJ68"/>
    <mergeCell ref="AK68:AO68"/>
    <mergeCell ref="AP68:AT68"/>
    <mergeCell ref="AU68:AY68"/>
    <mergeCell ref="AZ68:BB68"/>
    <mergeCell ref="BC68:BG68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AZ61:BB61"/>
    <mergeCell ref="BC61:BG61"/>
    <mergeCell ref="BH61:BL61"/>
    <mergeCell ref="BM61:BQ61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AZ59:BB59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K40:AO40"/>
    <mergeCell ref="AP40:AT40"/>
    <mergeCell ref="AU40:AY40"/>
    <mergeCell ref="AZ40:BB40"/>
    <mergeCell ref="BC40:BG40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94 A158 A104">
    <cfRule type="cellIs" dxfId="34" priority="40" stopIfTrue="1" operator="equal">
      <formula>A93</formula>
    </cfRule>
  </conditionalFormatting>
  <conditionalFormatting sqref="A115:C115 A130:C130">
    <cfRule type="cellIs" dxfId="33" priority="41" stopIfTrue="1" operator="equal">
      <formula>A114</formula>
    </cfRule>
    <cfRule type="cellIs" dxfId="32" priority="42" stopIfTrue="1" operator="equal">
      <formula>0</formula>
    </cfRule>
  </conditionalFormatting>
  <conditionalFormatting sqref="A95">
    <cfRule type="cellIs" dxfId="31" priority="39" stopIfTrue="1" operator="equal">
      <formula>A94</formula>
    </cfRule>
  </conditionalFormatting>
  <conditionalFormatting sqref="A105">
    <cfRule type="cellIs" dxfId="30" priority="37" stopIfTrue="1" operator="equal">
      <formula>A104</formula>
    </cfRule>
  </conditionalFormatting>
  <conditionalFormatting sqref="A159">
    <cfRule type="cellIs" dxfId="29" priority="3" stopIfTrue="1" operator="equal">
      <formula>A158</formula>
    </cfRule>
  </conditionalFormatting>
  <conditionalFormatting sqref="A160">
    <cfRule type="cellIs" dxfId="28" priority="2" stopIfTrue="1" operator="equal">
      <formula>A159</formula>
    </cfRule>
  </conditionalFormatting>
  <conditionalFormatting sqref="A116:C116">
    <cfRule type="cellIs" dxfId="27" priority="34" stopIfTrue="1" operator="equal">
      <formula>A115</formula>
    </cfRule>
    <cfRule type="cellIs" dxfId="26" priority="35" stopIfTrue="1" operator="equal">
      <formula>0</formula>
    </cfRule>
  </conditionalFormatting>
  <conditionalFormatting sqref="A117:C117">
    <cfRule type="cellIs" dxfId="25" priority="32" stopIfTrue="1" operator="equal">
      <formula>A116</formula>
    </cfRule>
    <cfRule type="cellIs" dxfId="24" priority="33" stopIfTrue="1" operator="equal">
      <formula>0</formula>
    </cfRule>
  </conditionalFormatting>
  <conditionalFormatting sqref="A118:C118">
    <cfRule type="cellIs" dxfId="23" priority="30" stopIfTrue="1" operator="equal">
      <formula>A117</formula>
    </cfRule>
    <cfRule type="cellIs" dxfId="22" priority="31" stopIfTrue="1" operator="equal">
      <formula>0</formula>
    </cfRule>
  </conditionalFormatting>
  <conditionalFormatting sqref="A119:C119">
    <cfRule type="cellIs" dxfId="21" priority="28" stopIfTrue="1" operator="equal">
      <formula>A118</formula>
    </cfRule>
    <cfRule type="cellIs" dxfId="20" priority="29" stopIfTrue="1" operator="equal">
      <formula>0</formula>
    </cfRule>
  </conditionalFormatting>
  <conditionalFormatting sqref="A120:C120">
    <cfRule type="cellIs" dxfId="19" priority="26" stopIfTrue="1" operator="equal">
      <formula>A119</formula>
    </cfRule>
    <cfRule type="cellIs" dxfId="18" priority="27" stopIfTrue="1" operator="equal">
      <formula>0</formula>
    </cfRule>
  </conditionalFormatting>
  <conditionalFormatting sqref="A121:C121">
    <cfRule type="cellIs" dxfId="17" priority="24" stopIfTrue="1" operator="equal">
      <formula>A120</formula>
    </cfRule>
    <cfRule type="cellIs" dxfId="16" priority="25" stopIfTrue="1" operator="equal">
      <formula>0</formula>
    </cfRule>
  </conditionalFormatting>
  <conditionalFormatting sqref="A122:C122">
    <cfRule type="cellIs" dxfId="15" priority="22" stopIfTrue="1" operator="equal">
      <formula>A121</formula>
    </cfRule>
    <cfRule type="cellIs" dxfId="14" priority="23" stopIfTrue="1" operator="equal">
      <formula>0</formula>
    </cfRule>
  </conditionalFormatting>
  <conditionalFormatting sqref="A131:C131">
    <cfRule type="cellIs" dxfId="13" priority="18" stopIfTrue="1" operator="equal">
      <formula>A130</formula>
    </cfRule>
    <cfRule type="cellIs" dxfId="12" priority="19" stopIfTrue="1" operator="equal">
      <formula>0</formula>
    </cfRule>
  </conditionalFormatting>
  <conditionalFormatting sqref="A132:C132">
    <cfRule type="cellIs" dxfId="11" priority="16" stopIfTrue="1" operator="equal">
      <formula>A131</formula>
    </cfRule>
    <cfRule type="cellIs" dxfId="10" priority="17" stopIfTrue="1" operator="equal">
      <formula>0</formula>
    </cfRule>
  </conditionalFormatting>
  <conditionalFormatting sqref="A133:C133">
    <cfRule type="cellIs" dxfId="9" priority="14" stopIfTrue="1" operator="equal">
      <formula>A132</formula>
    </cfRule>
    <cfRule type="cellIs" dxfId="8" priority="15" stopIfTrue="1" operator="equal">
      <formula>0</formula>
    </cfRule>
  </conditionalFormatting>
  <conditionalFormatting sqref="A134:C134">
    <cfRule type="cellIs" dxfId="7" priority="12" stopIfTrue="1" operator="equal">
      <formula>A133</formula>
    </cfRule>
    <cfRule type="cellIs" dxfId="6" priority="13" stopIfTrue="1" operator="equal">
      <formula>0</formula>
    </cfRule>
  </conditionalFormatting>
  <conditionalFormatting sqref="A135:C135">
    <cfRule type="cellIs" dxfId="5" priority="10" stopIfTrue="1" operator="equal">
      <formula>A134</formula>
    </cfRule>
    <cfRule type="cellIs" dxfId="4" priority="11" stopIfTrue="1" operator="equal">
      <formula>0</formula>
    </cfRule>
  </conditionalFormatting>
  <conditionalFormatting sqref="A136:C136">
    <cfRule type="cellIs" dxfId="3" priority="8" stopIfTrue="1" operator="equal">
      <formula>A135</formula>
    </cfRule>
    <cfRule type="cellIs" dxfId="2" priority="9" stopIfTrue="1" operator="equal">
      <formula>0</formula>
    </cfRule>
  </conditionalFormatting>
  <conditionalFormatting sqref="A137:C137">
    <cfRule type="cellIs" dxfId="1" priority="6" stopIfTrue="1" operator="equal">
      <formula>A136</formula>
    </cfRule>
    <cfRule type="cellIs" dxfId="0" priority="7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КПК0213210</vt:lpstr>
      <vt:lpstr>'Додаток2 КПК0213210'!Область_печати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2019-05-29T08:19:20Z</cp:lastPrinted>
  <dcterms:created xsi:type="dcterms:W3CDTF">2016-07-02T12:27:50Z</dcterms:created>
  <dcterms:modified xsi:type="dcterms:W3CDTF">2019-05-29T08:20:58Z</dcterms:modified>
</cp:coreProperties>
</file>