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0160" sheetId="6" r:id="rId1"/>
  </sheets>
  <definedNames>
    <definedName name="_xlnm.Print_Area" localSheetId="0">'Додаток2 КПК0210160'!$A$1:$BY$286</definedName>
  </definedNames>
  <calcPr calcId="145621"/>
</workbook>
</file>

<file path=xl/calcChain.xml><?xml version="1.0" encoding="utf-8"?>
<calcChain xmlns="http://schemas.openxmlformats.org/spreadsheetml/2006/main">
  <c r="BH260" i="6" l="1"/>
  <c r="AT260" i="6"/>
  <c r="AJ260" i="6"/>
  <c r="BG250" i="6"/>
  <c r="AQ250" i="6"/>
  <c r="AZ225" i="6"/>
  <c r="AK225" i="6"/>
  <c r="AZ224" i="6"/>
  <c r="AK224" i="6"/>
  <c r="AZ223" i="6"/>
  <c r="AK223" i="6"/>
  <c r="BO212" i="6"/>
  <c r="AZ212" i="6"/>
  <c r="AK212" i="6"/>
  <c r="BO211" i="6"/>
  <c r="AZ211" i="6"/>
  <c r="AK211" i="6"/>
  <c r="BO210" i="6"/>
  <c r="AZ210" i="6"/>
  <c r="AK210" i="6"/>
  <c r="BE167" i="6"/>
  <c r="AP167" i="6"/>
  <c r="BE166" i="6"/>
  <c r="AP166" i="6"/>
  <c r="BE165" i="6"/>
  <c r="AP165" i="6"/>
  <c r="BE164" i="6"/>
  <c r="AP164" i="6"/>
  <c r="BE163" i="6"/>
  <c r="AP163" i="6"/>
  <c r="BE162" i="6"/>
  <c r="AP162" i="6"/>
  <c r="BE161" i="6"/>
  <c r="AP161" i="6"/>
  <c r="BE160" i="6"/>
  <c r="AP160" i="6"/>
  <c r="BE159" i="6"/>
  <c r="AP159" i="6"/>
  <c r="BT151" i="6"/>
  <c r="BE151" i="6"/>
  <c r="AP151" i="6"/>
  <c r="BT150" i="6"/>
  <c r="BE150" i="6"/>
  <c r="AP150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AY133" i="6"/>
  <c r="AG133" i="6"/>
  <c r="AY132" i="6"/>
  <c r="AG132" i="6"/>
  <c r="BQ123" i="6"/>
  <c r="AY123" i="6"/>
  <c r="AG123" i="6"/>
  <c r="BQ122" i="6"/>
  <c r="AY122" i="6"/>
  <c r="AG122" i="6"/>
  <c r="BC110" i="6"/>
  <c r="AK110" i="6"/>
  <c r="BC101" i="6"/>
  <c r="AK101" i="6"/>
  <c r="BC100" i="6"/>
  <c r="AK100" i="6"/>
  <c r="BC99" i="6"/>
  <c r="AK99" i="6"/>
  <c r="BC98" i="6"/>
  <c r="AK98" i="6"/>
  <c r="BC97" i="6"/>
  <c r="AK97" i="6"/>
  <c r="BC96" i="6"/>
  <c r="AK96" i="6"/>
  <c r="BC95" i="6"/>
  <c r="AK95" i="6"/>
  <c r="BU86" i="6"/>
  <c r="BC86" i="6"/>
  <c r="AK86" i="6"/>
  <c r="BU77" i="6"/>
  <c r="BC77" i="6"/>
  <c r="AK77" i="6"/>
  <c r="BU76" i="6"/>
  <c r="BC76" i="6"/>
  <c r="AK76" i="6"/>
  <c r="BU75" i="6"/>
  <c r="BC75" i="6"/>
  <c r="AK75" i="6"/>
  <c r="BU74" i="6"/>
  <c r="BC74" i="6"/>
  <c r="AK74" i="6"/>
  <c r="BU73" i="6"/>
  <c r="BC73" i="6"/>
  <c r="AK73" i="6"/>
  <c r="BU72" i="6"/>
  <c r="BC72" i="6"/>
  <c r="AK72" i="6"/>
  <c r="BU71" i="6"/>
  <c r="BC71" i="6"/>
  <c r="AK71" i="6"/>
  <c r="BC61" i="6"/>
  <c r="AK61" i="6"/>
  <c r="BC60" i="6"/>
  <c r="AK60" i="6"/>
  <c r="BC59" i="6"/>
  <c r="AK59" i="6"/>
  <c r="BC58" i="6"/>
  <c r="AK58" i="6"/>
  <c r="BC57" i="6"/>
  <c r="AK57" i="6"/>
  <c r="BC56" i="6"/>
  <c r="AK56" i="6"/>
  <c r="BC55" i="6"/>
  <c r="AK55" i="6"/>
  <c r="BC54" i="6"/>
  <c r="AK54" i="6"/>
  <c r="BC53" i="6"/>
  <c r="AK53" i="6"/>
  <c r="BC52" i="6"/>
  <c r="AK52" i="6"/>
  <c r="BC51" i="6"/>
  <c r="AK51" i="6"/>
  <c r="BC50" i="6"/>
  <c r="AK50" i="6"/>
  <c r="BU41" i="6"/>
  <c r="BC41" i="6"/>
  <c r="AK41" i="6"/>
  <c r="BU40" i="6"/>
  <c r="BC40" i="6"/>
  <c r="AK40" i="6"/>
  <c r="BU39" i="6"/>
  <c r="BC39" i="6"/>
  <c r="AK39" i="6"/>
  <c r="BU38" i="6"/>
  <c r="BC38" i="6"/>
  <c r="AK38" i="6"/>
  <c r="BU37" i="6"/>
  <c r="BC37" i="6"/>
  <c r="AK37" i="6"/>
  <c r="BU36" i="6"/>
  <c r="BC36" i="6"/>
  <c r="AK36" i="6"/>
  <c r="BU35" i="6"/>
  <c r="BC35" i="6"/>
  <c r="AK35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<sst xmlns="http://schemas.openxmlformats.org/spreadsheetml/2006/main" count="771" uniqueCount="264">
  <si>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</si>
  <si>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</si>
  <si>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</si>
  <si>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</si>
  <si>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</si>
  <si>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</si>
  <si>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</si>
  <si>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</si>
  <si>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</si>
  <si>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</si>
  <si>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</si>
  <si>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</si>
  <si>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</si>
  <si>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</si>
  <si>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</si>
  <si>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</si>
  <si>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</si>
  <si>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</si>
  <si>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Вжиті заходи щодо ліквідації заборгованості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</si>
  <si>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</si>
  <si>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</si>
  <si>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</si>
  <si>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</si>
  <si>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</si>
  <si>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</si>
  <si>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</si>
  <si>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</si>
  <si>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</si>
  <si>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</si>
  <si>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</si>
  <si>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</si>
  <si>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</si>
  <si>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</si>
  <si>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</si>
  <si>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</si>
  <si>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</si>
  <si>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</si>
  <si>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</si>
  <si>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</si>
  <si>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</si>
  <si>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</si>
  <si>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</si>
  <si>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</si>
  <si>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</si>
  <si>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</si>
  <si>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</si>
  <si>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</si>
  <si>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</si>
  <si>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</si>
  <si>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</si>
  <si>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</si>
  <si>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</si>
  <si>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</si>
  <si>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</si>
  <si>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</si>
  <si>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</si>
  <si>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</si>
  <si>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</si>
  <si>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</si>
  <si>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</si>
  <si>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</si>
  <si>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</si>
  <si>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</si>
  <si>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</si>
  <si>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</si>
  <si>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</si>
  <si>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</si>
  <si>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</si>
  <si>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</si>
  <si>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</si>
  <si>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</si>
  <si>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</si>
  <si>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</si>
  <si>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</si>
  <si>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</si>
  <si>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</si>
  <si>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</si>
  <si>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</si>
  <si>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</si>
  <si>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</si>
  <si>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</si>
  <si>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</si>
  <si>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</si>
  <si>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</si>
  <si>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</si>
  <si>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</si>
  <si>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</si>
  <si>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</si>
  <si>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</si>
  <si>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</si>
  <si>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</si>
  <si>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</si>
  <si>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</si>
  <si>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</si>
  <si>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</si>
  <si>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</si>
  <si>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</si>
  <si>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</si>
  <si>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</si>
  <si>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</si>
  <si>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</si>
  <si>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</si>
  <si>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</si>
  <si>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</si>
  <si>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</si>
  <si>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</si>
  <si>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</si>
  <si>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</si>
  <si>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</si>
  <si>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</si>
  <si>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</si>
  <si>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</si>
  <si>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</si>
  <si>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</si>
  <si>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</si>
  <si>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</si>
  <si>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</si>
  <si>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</si>
  <si>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</si>
  <si>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</si>
  <si>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</si>
  <si>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</si>
  <si>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</si>
  <si>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</si>
  <si>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</si>
  <si>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</si>
  <si>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</si>
  <si>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</si>
  <si>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</si>
  <si>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</si>
  <si>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</si>
  <si>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</si>
  <si>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</si>
  <si>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</si>
  <si>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</si>
  <si>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</si>
  <si>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</si>
  <si>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</si>
  <si>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</si>
  <si>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</si>
  <si>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</si>
  <si>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</si>
  <si>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</si>
  <si>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</si>
  <si>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</si>
  <si>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</si>
  <si>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</si>
  <si>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</si>
  <si>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</si>
  <si>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</si>
  <si>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</si>
  <si>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</si>
  <si>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</si>
  <si>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</si>
  <si>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</si>
  <si>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</si>
  <si>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</si>
  <si>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</si>
  <si>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</si>
  <si>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</si>
  <si>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</si>
  <si>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</si>
  <si>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</si>
  <si>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</si>
  <si>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</si>
  <si>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</si>
  <si>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</si>
  <si>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</si>
  <si>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</si>
  <si>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</si>
  <si>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надходження спеціального фонду (розписати за видами надходжень)</t>
  </si>
  <si>
    <t>Податок на прибуток підприємств і організацій, що перебувають у державній власності  </t>
  </si>
  <si>
    <t>Податок на прибуток підприємств та фінансових установ комунальної власності </t>
  </si>
  <si>
    <t>Податок на прибуток підприємств, створених за участю іноземних інвесторів  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</si>
  <si>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</si>
  <si>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</si>
  <si>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</si>
  <si>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</si>
  <si>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</si>
  <si>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</si>
  <si>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</si>
  <si>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</si>
  <si>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</si>
  <si>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</si>
  <si>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</si>
  <si>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</si>
  <si>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Обсяг видатків</t>
  </si>
  <si>
    <t>грн.</t>
  </si>
  <si>
    <t>Кошторис</t>
  </si>
  <si>
    <t>Продукту</t>
  </si>
  <si>
    <t>кількість отриманих листів, звернень, заяв, скарг</t>
  </si>
  <si>
    <t>Звітність установ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</si>
  <si>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</si>
  <si>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</si>
  <si>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</si>
  <si>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</si>
  <si>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Розрахунок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</si>
  <si>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</si>
  <si>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</si>
  <si>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</si>
  <si>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</si>
  <si>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</si>
  <si>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</si>
  <si>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</si>
  <si>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</si>
  <si>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</si>
  <si>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550 - спеціалістів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</si>
  <si>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</si>
  <si>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</si>
  <si>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</t>
  </si>
  <si>
    <t>Рішення сесії від 31.01.2017 р. №1492-17/VII</t>
  </si>
  <si>
    <t>Соціального захисту неповнолітніх</t>
  </si>
  <si>
    <t>Закон України «Про органи і служби у справах дітей та спеціальні установи для дітей» № 20/95-ВР від 24 січня 1995</t>
  </si>
  <si>
    <t>Створення умов для розвитку особистості і творчої самореалізації кожного громадянина через систему багатопрофільної, різнорівневої дошкільної, загальної середньої та позашкільної освіти, забезпечення доступності, безоплатності та обов’язковості освіти для всіх, хто її потребує, формування якісного інформаційно-освітнього простору, надання населенню якісних послуг в сфері фізичної культури і спорту шляхом виконання відповідних державних і місцевих програм, через мережу комунальних підприємств, установ і закладів для задоволення потреб та інтересів територіальної громади. Реалізація державної політики у сфері соціального захисту дітей та запобігання дитячій бездоглядності та безпритульності, вчиненню дітьми правопорушень.</t>
  </si>
  <si>
    <t>Забезпечення виконання наданих законодавством повноважень;_x000D_
Придбання предметів довгострокового використання._x000D_
Забезпечення державної політики з питань дітей та іх соціального захисту.</t>
  </si>
  <si>
    <t>Конституція України;_x000D__x000D_
Бюджетний кодекс України;_x000D__x000D_
Закон України "Про освіту" від 23.05.1991 р. №1060-12;_x000D__x000D_
Закон України "Про дошкільну освіту" від 11.07.2001 р. №2628-3;_x000D__x000D_
Закон України від 21.05.1997 №2/80/97-ВР "Про місцеве самоврядування в Україні";_x000D__x000D_
Наказ МФУ від 26.08.2014 р. №836 "Про деякі питання запровадження програмно-цільового методу складання та виконання місцевих бюджетів";_x000D_
Рішення Новоолександрівської сільської ради "Про сільський бюджет на 2019 рік" №3677-38/VII від 12.12.2018р. №3677-38/VII._x000D__x000D_
Рішення Новоолександрівської сільської ради "Про затвердження Програми соціально-економічного розвитку Новоолександрівської об`єднаної територіальної громади на 2019 рік" від12 грудня 2018 року №3675-38/VII ;_x000D_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року.</t>
  </si>
  <si>
    <t>(0)(2)</t>
  </si>
  <si>
    <t>1.   Виконавчий комітет Новоолександрівської сільської ради Дніпровського району Дніпропетровської області</t>
  </si>
  <si>
    <t>Голова виконкому</t>
  </si>
  <si>
    <t>О.О.Візір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</si>
  <si>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</si>
  <si>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</si>
  <si>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</si>
  <si>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</si>
  <si>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</si>
  <si>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</si>
  <si>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</si>
  <si>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</si>
  <si>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</si>
  <si>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</si>
  <si>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</si>
  <si>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</si>
  <si>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</si>
  <si>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</si>
  <si>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</si>
  <si>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</si>
  <si>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</si>
  <si>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</si>
  <si>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</si>
  <si>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</si>
  <si>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</si>
  <si>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</si>
  <si>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</si>
  <si>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</si>
  <si>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</si>
  <si>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</si>
  <si>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</si>
  <si>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</si>
  <si>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</si>
  <si>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</si>
  <si>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</si>
  <si>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</si>
  <si>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</si>
  <si>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</si>
  <si>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</si>
  <si>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</si>
  <si>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</si>
  <si>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(0)(2)(1)(0)(1)(6)(0)</t>
  </si>
  <si>
    <t>3.  Керівництво і управління у відповідній сфері у містах (місті Києві), селищах, селах, об`єднаних територіальних громадах</t>
  </si>
  <si>
    <t>2.  Виконавчий комітет Новоолександрівської сільської ради Дніпровського району Дніпропетровської області</t>
  </si>
  <si>
    <t>(0)(2)(1)</t>
  </si>
  <si>
    <t xml:space="preserve"> ___________________________</t>
  </si>
  <si>
    <t>Начальник відділу фінансово-економічних та інвестиційних питань</t>
  </si>
  <si>
    <t>Н.Г.Шмалько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</si>
</sst>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6"/>
  <sheetViews>
    <sheetView tabSelected="1" topLeftCell="A189" zoomScaleNormal="100" workbookViewId="0">
      <selection activeCell="H295" sqref="H29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7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4" spans="1:64" ht="14.25" customHeight="1" x14ac:dyDescent="0.2">
      <c r="A4" s="11" t="s">
        <v>244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ht="12" customHeight="1" x14ac:dyDescent="0.2"/>
    <row r="6" spans="1:64" hidden="1" x14ac:dyDescent="0.2"/>
    <row r="7" spans="1:64" ht="28.5" customHeight="1" x14ac:dyDescent="0.2">
      <c r="A7" s="93" t="s">
        <v>217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11" t="s">
        <v>216</v>
      </c>
      <c r="AF7" s="11"/>
      <c r="AG7" s="11"/>
      <c r="AH7" s="11"/>
      <c r="AI7" s="11"/>
      <c r="AJ7" s="11"/>
    </row>
    <row r="8" spans="1:64" ht="15" customHeight="1" x14ac:dyDescent="0.2">
      <c r="A8" s="53" t="s">
        <v>161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21" t="s">
        <v>117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5"/>
    </row>
    <row r="9" spans="1:64" ht="28.5" customHeight="1" x14ac:dyDescent="0.2">
      <c r="A9" s="93" t="s">
        <v>259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1" t="s">
        <v>260</v>
      </c>
      <c r="AF9" s="11"/>
      <c r="AG9" s="11"/>
      <c r="AH9" s="11"/>
      <c r="AI9" s="11"/>
      <c r="AJ9" s="11"/>
      <c r="AK9" s="11"/>
      <c r="AL9" s="11"/>
    </row>
    <row r="10" spans="1:64" ht="15" customHeight="1" x14ac:dyDescent="0.2">
      <c r="A10" s="52" t="s">
        <v>162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21" t="s">
        <v>117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2" spans="1:64" ht="45.95" customHeight="1" x14ac:dyDescent="0.2">
      <c r="A12" s="93" t="s">
        <v>258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19" t="s">
        <v>257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64" ht="21.75" customHeight="1" x14ac:dyDescent="0.2">
      <c r="A13" s="21" t="s">
        <v>153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119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5" spans="1:64" ht="14.25" customHeight="1" x14ac:dyDescent="0.2">
      <c r="A15" s="19" t="s">
        <v>245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4.25" customHeight="1" x14ac:dyDescent="0.2">
      <c r="A16" s="19" t="s">
        <v>154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60" customHeight="1" x14ac:dyDescent="0.2">
      <c r="A17" s="91" t="s">
        <v>213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" customHeight="1" x14ac:dyDescent="0.25">
      <c r="A18" s="51" t="s">
        <v>155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45" customHeight="1" x14ac:dyDescent="0.2">
      <c r="A19" s="91" t="s">
        <v>214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14.25" customHeight="1" x14ac:dyDescent="0.2">
      <c r="A20" s="19" t="s">
        <v>156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79" ht="165" customHeight="1" x14ac:dyDescent="0.2">
      <c r="A21" s="91" t="s">
        <v>215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79" ht="14.25" customHeight="1" x14ac:dyDescent="0.2">
      <c r="A22" s="19" t="s">
        <v>157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14.25" customHeight="1" x14ac:dyDescent="0.2">
      <c r="A23" s="50" t="s">
        <v>230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15" customHeight="1" x14ac:dyDescent="0.2">
      <c r="A24" s="15" t="s">
        <v>220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5.25" customHeight="1" x14ac:dyDescent="0.2"/>
    <row r="26" spans="1:79" ht="23.1" customHeight="1" x14ac:dyDescent="0.2">
      <c r="A26" s="22" t="s">
        <v>2</v>
      </c>
      <c r="B26" s="23"/>
      <c r="C26" s="23"/>
      <c r="D26" s="24"/>
      <c r="E26" s="22" t="s">
        <v>20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4" t="s">
        <v>221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 t="s">
        <v>224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 t="s">
        <v>231</v>
      </c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</row>
    <row r="27" spans="1:79" ht="54.75" customHeight="1" x14ac:dyDescent="0.2">
      <c r="A27" s="25"/>
      <c r="B27" s="26"/>
      <c r="C27" s="26"/>
      <c r="D27" s="2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14" t="s">
        <v>4</v>
      </c>
      <c r="Y27" s="14"/>
      <c r="Z27" s="14"/>
      <c r="AA27" s="14"/>
      <c r="AB27" s="14"/>
      <c r="AC27" s="14" t="s">
        <v>3</v>
      </c>
      <c r="AD27" s="14"/>
      <c r="AE27" s="14"/>
      <c r="AF27" s="14"/>
      <c r="AG27" s="14"/>
      <c r="AH27" s="36" t="s">
        <v>120</v>
      </c>
      <c r="AI27" s="37"/>
      <c r="AJ27" s="38"/>
      <c r="AK27" s="14" t="s">
        <v>5</v>
      </c>
      <c r="AL27" s="14"/>
      <c r="AM27" s="14"/>
      <c r="AN27" s="14"/>
      <c r="AO27" s="14"/>
      <c r="AP27" s="14" t="s">
        <v>4</v>
      </c>
      <c r="AQ27" s="14"/>
      <c r="AR27" s="14"/>
      <c r="AS27" s="14"/>
      <c r="AT27" s="14"/>
      <c r="AU27" s="14" t="s">
        <v>3</v>
      </c>
      <c r="AV27" s="14"/>
      <c r="AW27" s="14"/>
      <c r="AX27" s="14"/>
      <c r="AY27" s="14"/>
      <c r="AZ27" s="36" t="s">
        <v>120</v>
      </c>
      <c r="BA27" s="37"/>
      <c r="BB27" s="38"/>
      <c r="BC27" s="14" t="s">
        <v>97</v>
      </c>
      <c r="BD27" s="14"/>
      <c r="BE27" s="14"/>
      <c r="BF27" s="14"/>
      <c r="BG27" s="14"/>
      <c r="BH27" s="14" t="s">
        <v>4</v>
      </c>
      <c r="BI27" s="14"/>
      <c r="BJ27" s="14"/>
      <c r="BK27" s="14"/>
      <c r="BL27" s="14"/>
      <c r="BM27" s="14" t="s">
        <v>3</v>
      </c>
      <c r="BN27" s="14"/>
      <c r="BO27" s="14"/>
      <c r="BP27" s="14"/>
      <c r="BQ27" s="14"/>
      <c r="BR27" s="36" t="s">
        <v>120</v>
      </c>
      <c r="BS27" s="37"/>
      <c r="BT27" s="38"/>
      <c r="BU27" s="14" t="s">
        <v>98</v>
      </c>
      <c r="BV27" s="14"/>
      <c r="BW27" s="14"/>
      <c r="BX27" s="14"/>
      <c r="BY27" s="14"/>
    </row>
    <row r="28" spans="1:79" ht="15" customHeight="1" x14ac:dyDescent="0.2">
      <c r="A28" s="9">
        <v>1</v>
      </c>
      <c r="B28" s="10"/>
      <c r="C28" s="10"/>
      <c r="D28" s="12"/>
      <c r="E28" s="9">
        <v>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"/>
      <c r="X28" s="14">
        <v>3</v>
      </c>
      <c r="Y28" s="14"/>
      <c r="Z28" s="14"/>
      <c r="AA28" s="14"/>
      <c r="AB28" s="14"/>
      <c r="AC28" s="14">
        <v>4</v>
      </c>
      <c r="AD28" s="14"/>
      <c r="AE28" s="14"/>
      <c r="AF28" s="14"/>
      <c r="AG28" s="14"/>
      <c r="AH28" s="9">
        <v>5</v>
      </c>
      <c r="AI28" s="10"/>
      <c r="AJ28" s="12"/>
      <c r="AK28" s="14">
        <v>6</v>
      </c>
      <c r="AL28" s="14"/>
      <c r="AM28" s="14"/>
      <c r="AN28" s="14"/>
      <c r="AO28" s="14"/>
      <c r="AP28" s="14">
        <v>7</v>
      </c>
      <c r="AQ28" s="14"/>
      <c r="AR28" s="14"/>
      <c r="AS28" s="14"/>
      <c r="AT28" s="14"/>
      <c r="AU28" s="14">
        <v>8</v>
      </c>
      <c r="AV28" s="14"/>
      <c r="AW28" s="14"/>
      <c r="AX28" s="14"/>
      <c r="AY28" s="14"/>
      <c r="AZ28" s="9">
        <v>9</v>
      </c>
      <c r="BA28" s="10"/>
      <c r="BB28" s="12"/>
      <c r="BC28" s="14">
        <v>10</v>
      </c>
      <c r="BD28" s="14"/>
      <c r="BE28" s="14"/>
      <c r="BF28" s="14"/>
      <c r="BG28" s="14"/>
      <c r="BH28" s="14">
        <v>11</v>
      </c>
      <c r="BI28" s="14"/>
      <c r="BJ28" s="14"/>
      <c r="BK28" s="14"/>
      <c r="BL28" s="14"/>
      <c r="BM28" s="14">
        <v>12</v>
      </c>
      <c r="BN28" s="14"/>
      <c r="BO28" s="14"/>
      <c r="BP28" s="14"/>
      <c r="BQ28" s="14"/>
      <c r="BR28" s="9">
        <v>13</v>
      </c>
      <c r="BS28" s="10"/>
      <c r="BT28" s="12"/>
      <c r="BU28" s="14">
        <v>14</v>
      </c>
      <c r="BV28" s="14"/>
      <c r="BW28" s="14"/>
      <c r="BX28" s="14"/>
      <c r="BY28" s="14"/>
    </row>
    <row r="29" spans="1:79" ht="13.5" hidden="1" customHeight="1" x14ac:dyDescent="0.2">
      <c r="A29" s="6" t="s">
        <v>57</v>
      </c>
      <c r="B29" s="7"/>
      <c r="C29" s="7"/>
      <c r="D29" s="8"/>
      <c r="E29" s="6" t="s">
        <v>58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/>
      <c r="X29" s="17" t="s">
        <v>66</v>
      </c>
      <c r="Y29" s="17"/>
      <c r="Z29" s="17"/>
      <c r="AA29" s="17"/>
      <c r="AB29" s="17"/>
      <c r="AC29" s="17" t="s">
        <v>67</v>
      </c>
      <c r="AD29" s="17"/>
      <c r="AE29" s="17"/>
      <c r="AF29" s="17"/>
      <c r="AG29" s="17"/>
      <c r="AH29" s="6" t="s">
        <v>92</v>
      </c>
      <c r="AI29" s="7"/>
      <c r="AJ29" s="8"/>
      <c r="AK29" s="29" t="s">
        <v>100</v>
      </c>
      <c r="AL29" s="29"/>
      <c r="AM29" s="29"/>
      <c r="AN29" s="29"/>
      <c r="AO29" s="29"/>
      <c r="AP29" s="17" t="s">
        <v>68</v>
      </c>
      <c r="AQ29" s="17"/>
      <c r="AR29" s="17"/>
      <c r="AS29" s="17"/>
      <c r="AT29" s="17"/>
      <c r="AU29" s="17" t="s">
        <v>69</v>
      </c>
      <c r="AV29" s="17"/>
      <c r="AW29" s="17"/>
      <c r="AX29" s="17"/>
      <c r="AY29" s="17"/>
      <c r="AZ29" s="6" t="s">
        <v>93</v>
      </c>
      <c r="BA29" s="7"/>
      <c r="BB29" s="8"/>
      <c r="BC29" s="29" t="s">
        <v>100</v>
      </c>
      <c r="BD29" s="29"/>
      <c r="BE29" s="29"/>
      <c r="BF29" s="29"/>
      <c r="BG29" s="29"/>
      <c r="BH29" s="17" t="s">
        <v>59</v>
      </c>
      <c r="BI29" s="17"/>
      <c r="BJ29" s="17"/>
      <c r="BK29" s="17"/>
      <c r="BL29" s="17"/>
      <c r="BM29" s="17" t="s">
        <v>60</v>
      </c>
      <c r="BN29" s="17"/>
      <c r="BO29" s="17"/>
      <c r="BP29" s="17"/>
      <c r="BQ29" s="17"/>
      <c r="BR29" s="6" t="s">
        <v>94</v>
      </c>
      <c r="BS29" s="7"/>
      <c r="BT29" s="8"/>
      <c r="BU29" s="29" t="s">
        <v>100</v>
      </c>
      <c r="BV29" s="29"/>
      <c r="BW29" s="29"/>
      <c r="BX29" s="29"/>
      <c r="BY29" s="29"/>
      <c r="CA29" t="s">
        <v>22</v>
      </c>
    </row>
    <row r="30" spans="1:79" s="69" customFormat="1" ht="12.75" customHeight="1" x14ac:dyDescent="0.2">
      <c r="A30" s="59"/>
      <c r="B30" s="60"/>
      <c r="C30" s="60"/>
      <c r="D30" s="61"/>
      <c r="E30" s="62" t="s">
        <v>163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65">
        <v>0</v>
      </c>
      <c r="Y30" s="65"/>
      <c r="Z30" s="65"/>
      <c r="AA30" s="65"/>
      <c r="AB30" s="65"/>
      <c r="AC30" s="65" t="s">
        <v>164</v>
      </c>
      <c r="AD30" s="65"/>
      <c r="AE30" s="65"/>
      <c r="AF30" s="65"/>
      <c r="AG30" s="65"/>
      <c r="AH30" s="66" t="s">
        <v>164</v>
      </c>
      <c r="AI30" s="67"/>
      <c r="AJ30" s="68"/>
      <c r="AK30" s="65">
        <f>IF(ISNUMBER(X30),X30,0)+IF(ISNUMBER(AC30),AC30,0)</f>
        <v>0</v>
      </c>
      <c r="AL30" s="65"/>
      <c r="AM30" s="65"/>
      <c r="AN30" s="65"/>
      <c r="AO30" s="65"/>
      <c r="AP30" s="65">
        <v>594825</v>
      </c>
      <c r="AQ30" s="65"/>
      <c r="AR30" s="65"/>
      <c r="AS30" s="65"/>
      <c r="AT30" s="65"/>
      <c r="AU30" s="65" t="s">
        <v>164</v>
      </c>
      <c r="AV30" s="65"/>
      <c r="AW30" s="65"/>
      <c r="AX30" s="65"/>
      <c r="AY30" s="65"/>
      <c r="AZ30" s="66" t="s">
        <v>164</v>
      </c>
      <c r="BA30" s="67"/>
      <c r="BB30" s="68"/>
      <c r="BC30" s="65">
        <f>IF(ISNUMBER(AP30),AP30,0)+IF(ISNUMBER(AU30),AU30,0)</f>
        <v>594825</v>
      </c>
      <c r="BD30" s="65"/>
      <c r="BE30" s="65"/>
      <c r="BF30" s="65"/>
      <c r="BG30" s="65"/>
      <c r="BH30" s="65">
        <v>1045640</v>
      </c>
      <c r="BI30" s="65"/>
      <c r="BJ30" s="65"/>
      <c r="BK30" s="65"/>
      <c r="BL30" s="65"/>
      <c r="BM30" s="65" t="s">
        <v>164</v>
      </c>
      <c r="BN30" s="65"/>
      <c r="BO30" s="65"/>
      <c r="BP30" s="65"/>
      <c r="BQ30" s="65"/>
      <c r="BR30" s="66" t="s">
        <v>164</v>
      </c>
      <c r="BS30" s="67"/>
      <c r="BT30" s="68"/>
      <c r="BU30" s="65">
        <f>IF(ISNUMBER(BH30),BH30,0)+IF(ISNUMBER(BM30),BM30,0)</f>
        <v>1045640</v>
      </c>
      <c r="BV30" s="65"/>
      <c r="BW30" s="65"/>
      <c r="BX30" s="65"/>
      <c r="BY30" s="65"/>
      <c r="CA30" s="69" t="s">
        <v>23</v>
      </c>
    </row>
    <row r="31" spans="1:79" s="69" customFormat="1" ht="25.5" customHeight="1" x14ac:dyDescent="0.2">
      <c r="A31" s="59"/>
      <c r="B31" s="60"/>
      <c r="C31" s="60"/>
      <c r="D31" s="61"/>
      <c r="E31" s="62" t="s">
        <v>165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65" t="s">
        <v>164</v>
      </c>
      <c r="Y31" s="65"/>
      <c r="Z31" s="65"/>
      <c r="AA31" s="65"/>
      <c r="AB31" s="65"/>
      <c r="AC31" s="65">
        <v>0</v>
      </c>
      <c r="AD31" s="65"/>
      <c r="AE31" s="65"/>
      <c r="AF31" s="65"/>
      <c r="AG31" s="65"/>
      <c r="AH31" s="66">
        <v>0</v>
      </c>
      <c r="AI31" s="67"/>
      <c r="AJ31" s="68"/>
      <c r="AK31" s="65">
        <f>IF(ISNUMBER(X31),X31,0)+IF(ISNUMBER(AC31),AC31,0)</f>
        <v>0</v>
      </c>
      <c r="AL31" s="65"/>
      <c r="AM31" s="65"/>
      <c r="AN31" s="65"/>
      <c r="AO31" s="65"/>
      <c r="AP31" s="65" t="s">
        <v>164</v>
      </c>
      <c r="AQ31" s="65"/>
      <c r="AR31" s="65"/>
      <c r="AS31" s="65"/>
      <c r="AT31" s="65"/>
      <c r="AU31" s="65">
        <v>0</v>
      </c>
      <c r="AV31" s="65"/>
      <c r="AW31" s="65"/>
      <c r="AX31" s="65"/>
      <c r="AY31" s="65"/>
      <c r="AZ31" s="66">
        <v>0</v>
      </c>
      <c r="BA31" s="67"/>
      <c r="BB31" s="68"/>
      <c r="BC31" s="65">
        <f>IF(ISNUMBER(AP31),AP31,0)+IF(ISNUMBER(AU31),AU31,0)</f>
        <v>0</v>
      </c>
      <c r="BD31" s="65"/>
      <c r="BE31" s="65"/>
      <c r="BF31" s="65"/>
      <c r="BG31" s="65"/>
      <c r="BH31" s="65" t="s">
        <v>164</v>
      </c>
      <c r="BI31" s="65"/>
      <c r="BJ31" s="65"/>
      <c r="BK31" s="65"/>
      <c r="BL31" s="65"/>
      <c r="BM31" s="65">
        <v>0</v>
      </c>
      <c r="BN31" s="65"/>
      <c r="BO31" s="65"/>
      <c r="BP31" s="65"/>
      <c r="BQ31" s="65"/>
      <c r="BR31" s="66">
        <v>0</v>
      </c>
      <c r="BS31" s="67"/>
      <c r="BT31" s="68"/>
      <c r="BU31" s="65">
        <f>IF(ISNUMBER(BH31),BH31,0)+IF(ISNUMBER(BM31),BM31,0)</f>
        <v>0</v>
      </c>
      <c r="BV31" s="65"/>
      <c r="BW31" s="65"/>
      <c r="BX31" s="65"/>
      <c r="BY31" s="65"/>
    </row>
    <row r="32" spans="1:79" s="69" customFormat="1" ht="25.5" customHeight="1" x14ac:dyDescent="0.2">
      <c r="A32" s="59">
        <v>25010100</v>
      </c>
      <c r="B32" s="60"/>
      <c r="C32" s="60"/>
      <c r="D32" s="61"/>
      <c r="E32" s="62" t="s">
        <v>166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65" t="s">
        <v>164</v>
      </c>
      <c r="Y32" s="65"/>
      <c r="Z32" s="65"/>
      <c r="AA32" s="65"/>
      <c r="AB32" s="65"/>
      <c r="AC32" s="65">
        <v>0</v>
      </c>
      <c r="AD32" s="65"/>
      <c r="AE32" s="65"/>
      <c r="AF32" s="65"/>
      <c r="AG32" s="65"/>
      <c r="AH32" s="66">
        <v>0</v>
      </c>
      <c r="AI32" s="67"/>
      <c r="AJ32" s="68"/>
      <c r="AK32" s="65">
        <f>IF(ISNUMBER(X32),X32,0)+IF(ISNUMBER(AC32),AC32,0)</f>
        <v>0</v>
      </c>
      <c r="AL32" s="65"/>
      <c r="AM32" s="65"/>
      <c r="AN32" s="65"/>
      <c r="AO32" s="65"/>
      <c r="AP32" s="65" t="s">
        <v>164</v>
      </c>
      <c r="AQ32" s="65"/>
      <c r="AR32" s="65"/>
      <c r="AS32" s="65"/>
      <c r="AT32" s="65"/>
      <c r="AU32" s="65">
        <v>0</v>
      </c>
      <c r="AV32" s="65"/>
      <c r="AW32" s="65"/>
      <c r="AX32" s="65"/>
      <c r="AY32" s="65"/>
      <c r="AZ32" s="66">
        <v>0</v>
      </c>
      <c r="BA32" s="67"/>
      <c r="BB32" s="68"/>
      <c r="BC32" s="65">
        <f>IF(ISNUMBER(AP32),AP32,0)+IF(ISNUMBER(AU32),AU32,0)</f>
        <v>0</v>
      </c>
      <c r="BD32" s="65"/>
      <c r="BE32" s="65"/>
      <c r="BF32" s="65"/>
      <c r="BG32" s="65"/>
      <c r="BH32" s="65" t="s">
        <v>164</v>
      </c>
      <c r="BI32" s="65"/>
      <c r="BJ32" s="65"/>
      <c r="BK32" s="65"/>
      <c r="BL32" s="65"/>
      <c r="BM32" s="65">
        <v>0</v>
      </c>
      <c r="BN32" s="65"/>
      <c r="BO32" s="65"/>
      <c r="BP32" s="65"/>
      <c r="BQ32" s="65"/>
      <c r="BR32" s="66">
        <v>0</v>
      </c>
      <c r="BS32" s="67"/>
      <c r="BT32" s="68"/>
      <c r="BU32" s="65">
        <f>IF(ISNUMBER(BH32),BH32,0)+IF(ISNUMBER(BM32),BM32,0)</f>
        <v>0</v>
      </c>
      <c r="BV32" s="65"/>
      <c r="BW32" s="65"/>
      <c r="BX32" s="65"/>
      <c r="BY32" s="65"/>
    </row>
    <row r="33" spans="1:77" s="69" customFormat="1" ht="25.5" customHeight="1" x14ac:dyDescent="0.2">
      <c r="A33" s="59">
        <v>25010200</v>
      </c>
      <c r="B33" s="60"/>
      <c r="C33" s="60"/>
      <c r="D33" s="61"/>
      <c r="E33" s="62" t="s">
        <v>167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65" t="s">
        <v>164</v>
      </c>
      <c r="Y33" s="65"/>
      <c r="Z33" s="65"/>
      <c r="AA33" s="65"/>
      <c r="AB33" s="65"/>
      <c r="AC33" s="65">
        <v>0</v>
      </c>
      <c r="AD33" s="65"/>
      <c r="AE33" s="65"/>
      <c r="AF33" s="65"/>
      <c r="AG33" s="65"/>
      <c r="AH33" s="66">
        <v>0</v>
      </c>
      <c r="AI33" s="67"/>
      <c r="AJ33" s="68"/>
      <c r="AK33" s="65">
        <f>IF(ISNUMBER(X33),X33,0)+IF(ISNUMBER(AC33),AC33,0)</f>
        <v>0</v>
      </c>
      <c r="AL33" s="65"/>
      <c r="AM33" s="65"/>
      <c r="AN33" s="65"/>
      <c r="AO33" s="65"/>
      <c r="AP33" s="65" t="s">
        <v>164</v>
      </c>
      <c r="AQ33" s="65"/>
      <c r="AR33" s="65"/>
      <c r="AS33" s="65"/>
      <c r="AT33" s="65"/>
      <c r="AU33" s="65">
        <v>0</v>
      </c>
      <c r="AV33" s="65"/>
      <c r="AW33" s="65"/>
      <c r="AX33" s="65"/>
      <c r="AY33" s="65"/>
      <c r="AZ33" s="66">
        <v>0</v>
      </c>
      <c r="BA33" s="67"/>
      <c r="BB33" s="68"/>
      <c r="BC33" s="65">
        <f>IF(ISNUMBER(AP33),AP33,0)+IF(ISNUMBER(AU33),AU33,0)</f>
        <v>0</v>
      </c>
      <c r="BD33" s="65"/>
      <c r="BE33" s="65"/>
      <c r="BF33" s="65"/>
      <c r="BG33" s="65"/>
      <c r="BH33" s="65" t="s">
        <v>164</v>
      </c>
      <c r="BI33" s="65"/>
      <c r="BJ33" s="65"/>
      <c r="BK33" s="65"/>
      <c r="BL33" s="65"/>
      <c r="BM33" s="65">
        <v>0</v>
      </c>
      <c r="BN33" s="65"/>
      <c r="BO33" s="65"/>
      <c r="BP33" s="65"/>
      <c r="BQ33" s="65"/>
      <c r="BR33" s="66">
        <v>0</v>
      </c>
      <c r="BS33" s="67"/>
      <c r="BT33" s="68"/>
      <c r="BU33" s="65">
        <f>IF(ISNUMBER(BH33),BH33,0)+IF(ISNUMBER(BM33),BM33,0)</f>
        <v>0</v>
      </c>
      <c r="BV33" s="65"/>
      <c r="BW33" s="65"/>
      <c r="BX33" s="65"/>
      <c r="BY33" s="65"/>
    </row>
    <row r="34" spans="1:77" s="69" customFormat="1" ht="12.75" customHeight="1" x14ac:dyDescent="0.2">
      <c r="A34" s="59">
        <v>25010300</v>
      </c>
      <c r="B34" s="60"/>
      <c r="C34" s="60"/>
      <c r="D34" s="61"/>
      <c r="E34" s="62" t="s">
        <v>168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65" t="s">
        <v>164</v>
      </c>
      <c r="Y34" s="65"/>
      <c r="Z34" s="65"/>
      <c r="AA34" s="65"/>
      <c r="AB34" s="65"/>
      <c r="AC34" s="65">
        <v>0</v>
      </c>
      <c r="AD34" s="65"/>
      <c r="AE34" s="65"/>
      <c r="AF34" s="65"/>
      <c r="AG34" s="65"/>
      <c r="AH34" s="66">
        <v>0</v>
      </c>
      <c r="AI34" s="67"/>
      <c r="AJ34" s="68"/>
      <c r="AK34" s="65">
        <f>IF(ISNUMBER(X34),X34,0)+IF(ISNUMBER(AC34),AC34,0)</f>
        <v>0</v>
      </c>
      <c r="AL34" s="65"/>
      <c r="AM34" s="65"/>
      <c r="AN34" s="65"/>
      <c r="AO34" s="65"/>
      <c r="AP34" s="65" t="s">
        <v>164</v>
      </c>
      <c r="AQ34" s="65"/>
      <c r="AR34" s="65"/>
      <c r="AS34" s="65"/>
      <c r="AT34" s="65"/>
      <c r="AU34" s="65">
        <v>0</v>
      </c>
      <c r="AV34" s="65"/>
      <c r="AW34" s="65"/>
      <c r="AX34" s="65"/>
      <c r="AY34" s="65"/>
      <c r="AZ34" s="66">
        <v>0</v>
      </c>
      <c r="BA34" s="67"/>
      <c r="BB34" s="68"/>
      <c r="BC34" s="65">
        <f>IF(ISNUMBER(AP34),AP34,0)+IF(ISNUMBER(AU34),AU34,0)</f>
        <v>0</v>
      </c>
      <c r="BD34" s="65"/>
      <c r="BE34" s="65"/>
      <c r="BF34" s="65"/>
      <c r="BG34" s="65"/>
      <c r="BH34" s="65" t="s">
        <v>164</v>
      </c>
      <c r="BI34" s="65"/>
      <c r="BJ34" s="65"/>
      <c r="BK34" s="65"/>
      <c r="BL34" s="65"/>
      <c r="BM34" s="65">
        <v>0</v>
      </c>
      <c r="BN34" s="65"/>
      <c r="BO34" s="65"/>
      <c r="BP34" s="65"/>
      <c r="BQ34" s="65"/>
      <c r="BR34" s="66">
        <v>0</v>
      </c>
      <c r="BS34" s="67"/>
      <c r="BT34" s="68"/>
      <c r="BU34" s="65">
        <f>IF(ISNUMBER(BH34),BH34,0)+IF(ISNUMBER(BM34),BM34,0)</f>
        <v>0</v>
      </c>
      <c r="BV34" s="65"/>
      <c r="BW34" s="65"/>
      <c r="BX34" s="65"/>
      <c r="BY34" s="65"/>
    </row>
    <row r="35" spans="1:77" s="69" customFormat="1" ht="25.5" customHeight="1" x14ac:dyDescent="0.2">
      <c r="A35" s="59">
        <v>25010400</v>
      </c>
      <c r="B35" s="60"/>
      <c r="C35" s="60"/>
      <c r="D35" s="61"/>
      <c r="E35" s="62" t="s">
        <v>169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65" t="s">
        <v>164</v>
      </c>
      <c r="Y35" s="65"/>
      <c r="Z35" s="65"/>
      <c r="AA35" s="65"/>
      <c r="AB35" s="65"/>
      <c r="AC35" s="65">
        <v>0</v>
      </c>
      <c r="AD35" s="65"/>
      <c r="AE35" s="65"/>
      <c r="AF35" s="65"/>
      <c r="AG35" s="65"/>
      <c r="AH35" s="66">
        <v>0</v>
      </c>
      <c r="AI35" s="67"/>
      <c r="AJ35" s="68"/>
      <c r="AK35" s="65">
        <f>IF(ISNUMBER(X35),X35,0)+IF(ISNUMBER(AC35),AC35,0)</f>
        <v>0</v>
      </c>
      <c r="AL35" s="65"/>
      <c r="AM35" s="65"/>
      <c r="AN35" s="65"/>
      <c r="AO35" s="65"/>
      <c r="AP35" s="65" t="s">
        <v>164</v>
      </c>
      <c r="AQ35" s="65"/>
      <c r="AR35" s="65"/>
      <c r="AS35" s="65"/>
      <c r="AT35" s="65"/>
      <c r="AU35" s="65">
        <v>0</v>
      </c>
      <c r="AV35" s="65"/>
      <c r="AW35" s="65"/>
      <c r="AX35" s="65"/>
      <c r="AY35" s="65"/>
      <c r="AZ35" s="66">
        <v>0</v>
      </c>
      <c r="BA35" s="67"/>
      <c r="BB35" s="68"/>
      <c r="BC35" s="65">
        <f>IF(ISNUMBER(AP35),AP35,0)+IF(ISNUMBER(AU35),AU35,0)</f>
        <v>0</v>
      </c>
      <c r="BD35" s="65"/>
      <c r="BE35" s="65"/>
      <c r="BF35" s="65"/>
      <c r="BG35" s="65"/>
      <c r="BH35" s="65" t="s">
        <v>164</v>
      </c>
      <c r="BI35" s="65"/>
      <c r="BJ35" s="65"/>
      <c r="BK35" s="65"/>
      <c r="BL35" s="65"/>
      <c r="BM35" s="65">
        <v>0</v>
      </c>
      <c r="BN35" s="65"/>
      <c r="BO35" s="65"/>
      <c r="BP35" s="65"/>
      <c r="BQ35" s="65"/>
      <c r="BR35" s="66">
        <v>0</v>
      </c>
      <c r="BS35" s="67"/>
      <c r="BT35" s="68"/>
      <c r="BU35" s="65">
        <f>IF(ISNUMBER(BH35),BH35,0)+IF(ISNUMBER(BM35),BM35,0)</f>
        <v>0</v>
      </c>
      <c r="BV35" s="65"/>
      <c r="BW35" s="65"/>
      <c r="BX35" s="65"/>
      <c r="BY35" s="65"/>
    </row>
    <row r="36" spans="1:77" s="69" customFormat="1" ht="25.5" customHeight="1" x14ac:dyDescent="0.2">
      <c r="A36" s="59"/>
      <c r="B36" s="60"/>
      <c r="C36" s="60"/>
      <c r="D36" s="61"/>
      <c r="E36" s="62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65" t="s">
        <v>164</v>
      </c>
      <c r="Y36" s="65"/>
      <c r="Z36" s="65"/>
      <c r="AA36" s="65"/>
      <c r="AB36" s="65"/>
      <c r="AC36" s="65">
        <v>0</v>
      </c>
      <c r="AD36" s="65"/>
      <c r="AE36" s="65"/>
      <c r="AF36" s="65"/>
      <c r="AG36" s="65"/>
      <c r="AH36" s="66">
        <v>0</v>
      </c>
      <c r="AI36" s="67"/>
      <c r="AJ36" s="68"/>
      <c r="AK36" s="65">
        <f>IF(ISNUMBER(X36),X36,0)+IF(ISNUMBER(AC36),AC36,0)</f>
        <v>0</v>
      </c>
      <c r="AL36" s="65"/>
      <c r="AM36" s="65"/>
      <c r="AN36" s="65"/>
      <c r="AO36" s="65"/>
      <c r="AP36" s="65" t="s">
        <v>164</v>
      </c>
      <c r="AQ36" s="65"/>
      <c r="AR36" s="65"/>
      <c r="AS36" s="65"/>
      <c r="AT36" s="65"/>
      <c r="AU36" s="65">
        <v>0</v>
      </c>
      <c r="AV36" s="65"/>
      <c r="AW36" s="65"/>
      <c r="AX36" s="65"/>
      <c r="AY36" s="65"/>
      <c r="AZ36" s="66">
        <v>0</v>
      </c>
      <c r="BA36" s="67"/>
      <c r="BB36" s="68"/>
      <c r="BC36" s="65">
        <f>IF(ISNUMBER(AP36),AP36,0)+IF(ISNUMBER(AU36),AU36,0)</f>
        <v>0</v>
      </c>
      <c r="BD36" s="65"/>
      <c r="BE36" s="65"/>
      <c r="BF36" s="65"/>
      <c r="BG36" s="65"/>
      <c r="BH36" s="65" t="s">
        <v>164</v>
      </c>
      <c r="BI36" s="65"/>
      <c r="BJ36" s="65"/>
      <c r="BK36" s="65"/>
      <c r="BL36" s="65"/>
      <c r="BM36" s="65">
        <v>15000</v>
      </c>
      <c r="BN36" s="65"/>
      <c r="BO36" s="65"/>
      <c r="BP36" s="65"/>
      <c r="BQ36" s="65"/>
      <c r="BR36" s="66">
        <v>0</v>
      </c>
      <c r="BS36" s="67"/>
      <c r="BT36" s="68"/>
      <c r="BU36" s="65">
        <f>IF(ISNUMBER(BH36),BH36,0)+IF(ISNUMBER(BM36),BM36,0)</f>
        <v>15000</v>
      </c>
      <c r="BV36" s="65"/>
      <c r="BW36" s="65"/>
      <c r="BX36" s="65"/>
      <c r="BY36" s="65"/>
    </row>
    <row r="37" spans="1:77" s="69" customFormat="1" ht="25.5" customHeight="1" x14ac:dyDescent="0.2">
      <c r="A37" s="59">
        <v>11020100</v>
      </c>
      <c r="B37" s="60"/>
      <c r="C37" s="60"/>
      <c r="D37" s="61"/>
      <c r="E37" s="62" t="s">
        <v>171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5" t="s">
        <v>164</v>
      </c>
      <c r="Y37" s="65"/>
      <c r="Z37" s="65"/>
      <c r="AA37" s="65"/>
      <c r="AB37" s="65"/>
      <c r="AC37" s="65">
        <v>0</v>
      </c>
      <c r="AD37" s="65"/>
      <c r="AE37" s="65"/>
      <c r="AF37" s="65"/>
      <c r="AG37" s="65"/>
      <c r="AH37" s="66">
        <v>0</v>
      </c>
      <c r="AI37" s="67"/>
      <c r="AJ37" s="68"/>
      <c r="AK37" s="65">
        <f>IF(ISNUMBER(X37),X37,0)+IF(ISNUMBER(AC37),AC37,0)</f>
        <v>0</v>
      </c>
      <c r="AL37" s="65"/>
      <c r="AM37" s="65"/>
      <c r="AN37" s="65"/>
      <c r="AO37" s="65"/>
      <c r="AP37" s="65" t="s">
        <v>164</v>
      </c>
      <c r="AQ37" s="65"/>
      <c r="AR37" s="65"/>
      <c r="AS37" s="65"/>
      <c r="AT37" s="65"/>
      <c r="AU37" s="65">
        <v>0</v>
      </c>
      <c r="AV37" s="65"/>
      <c r="AW37" s="65"/>
      <c r="AX37" s="65"/>
      <c r="AY37" s="65"/>
      <c r="AZ37" s="66">
        <v>0</v>
      </c>
      <c r="BA37" s="67"/>
      <c r="BB37" s="68"/>
      <c r="BC37" s="65">
        <f>IF(ISNUMBER(AP37),AP37,0)+IF(ISNUMBER(AU37),AU37,0)</f>
        <v>0</v>
      </c>
      <c r="BD37" s="65"/>
      <c r="BE37" s="65"/>
      <c r="BF37" s="65"/>
      <c r="BG37" s="65"/>
      <c r="BH37" s="65" t="s">
        <v>164</v>
      </c>
      <c r="BI37" s="65"/>
      <c r="BJ37" s="65"/>
      <c r="BK37" s="65"/>
      <c r="BL37" s="65"/>
      <c r="BM37" s="65">
        <v>0</v>
      </c>
      <c r="BN37" s="65"/>
      <c r="BO37" s="65"/>
      <c r="BP37" s="65"/>
      <c r="BQ37" s="65"/>
      <c r="BR37" s="66">
        <v>0</v>
      </c>
      <c r="BS37" s="67"/>
      <c r="BT37" s="68"/>
      <c r="BU37" s="65">
        <f>IF(ISNUMBER(BH37),BH37,0)+IF(ISNUMBER(BM37),BM37,0)</f>
        <v>0</v>
      </c>
      <c r="BV37" s="65"/>
      <c r="BW37" s="65"/>
      <c r="BX37" s="65"/>
      <c r="BY37" s="65"/>
    </row>
    <row r="38" spans="1:77" s="69" customFormat="1" ht="25.5" customHeight="1" x14ac:dyDescent="0.2">
      <c r="A38" s="59">
        <v>11020200</v>
      </c>
      <c r="B38" s="60"/>
      <c r="C38" s="60"/>
      <c r="D38" s="61"/>
      <c r="E38" s="62" t="s">
        <v>172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5" t="s">
        <v>164</v>
      </c>
      <c r="Y38" s="65"/>
      <c r="Z38" s="65"/>
      <c r="AA38" s="65"/>
      <c r="AB38" s="65"/>
      <c r="AC38" s="65">
        <v>0</v>
      </c>
      <c r="AD38" s="65"/>
      <c r="AE38" s="65"/>
      <c r="AF38" s="65"/>
      <c r="AG38" s="65"/>
      <c r="AH38" s="66">
        <v>0</v>
      </c>
      <c r="AI38" s="67"/>
      <c r="AJ38" s="68"/>
      <c r="AK38" s="65">
        <f>IF(ISNUMBER(X38),X38,0)+IF(ISNUMBER(AC38),AC38,0)</f>
        <v>0</v>
      </c>
      <c r="AL38" s="65"/>
      <c r="AM38" s="65"/>
      <c r="AN38" s="65"/>
      <c r="AO38" s="65"/>
      <c r="AP38" s="65" t="s">
        <v>164</v>
      </c>
      <c r="AQ38" s="65"/>
      <c r="AR38" s="65"/>
      <c r="AS38" s="65"/>
      <c r="AT38" s="65"/>
      <c r="AU38" s="65">
        <v>0</v>
      </c>
      <c r="AV38" s="65"/>
      <c r="AW38" s="65"/>
      <c r="AX38" s="65"/>
      <c r="AY38" s="65"/>
      <c r="AZ38" s="66">
        <v>0</v>
      </c>
      <c r="BA38" s="67"/>
      <c r="BB38" s="68"/>
      <c r="BC38" s="65">
        <f>IF(ISNUMBER(AP38),AP38,0)+IF(ISNUMBER(AU38),AU38,0)</f>
        <v>0</v>
      </c>
      <c r="BD38" s="65"/>
      <c r="BE38" s="65"/>
      <c r="BF38" s="65"/>
      <c r="BG38" s="65"/>
      <c r="BH38" s="65" t="s">
        <v>164</v>
      </c>
      <c r="BI38" s="65"/>
      <c r="BJ38" s="65"/>
      <c r="BK38" s="65"/>
      <c r="BL38" s="65"/>
      <c r="BM38" s="65">
        <v>0</v>
      </c>
      <c r="BN38" s="65"/>
      <c r="BO38" s="65"/>
      <c r="BP38" s="65"/>
      <c r="BQ38" s="65"/>
      <c r="BR38" s="66">
        <v>0</v>
      </c>
      <c r="BS38" s="67"/>
      <c r="BT38" s="68"/>
      <c r="BU38" s="65">
        <f>IF(ISNUMBER(BH38),BH38,0)+IF(ISNUMBER(BM38),BM38,0)</f>
        <v>0</v>
      </c>
      <c r="BV38" s="65"/>
      <c r="BW38" s="65"/>
      <c r="BX38" s="65"/>
      <c r="BY38" s="65"/>
    </row>
    <row r="39" spans="1:77" s="69" customFormat="1" ht="25.5" customHeight="1" x14ac:dyDescent="0.2">
      <c r="A39" s="59">
        <v>11020300</v>
      </c>
      <c r="B39" s="60"/>
      <c r="C39" s="60"/>
      <c r="D39" s="61"/>
      <c r="E39" s="62" t="s">
        <v>173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5" t="s">
        <v>164</v>
      </c>
      <c r="Y39" s="65"/>
      <c r="Z39" s="65"/>
      <c r="AA39" s="65"/>
      <c r="AB39" s="65"/>
      <c r="AC39" s="65">
        <v>0</v>
      </c>
      <c r="AD39" s="65"/>
      <c r="AE39" s="65"/>
      <c r="AF39" s="65"/>
      <c r="AG39" s="65"/>
      <c r="AH39" s="66">
        <v>0</v>
      </c>
      <c r="AI39" s="67"/>
      <c r="AJ39" s="68"/>
      <c r="AK39" s="65">
        <f>IF(ISNUMBER(X39),X39,0)+IF(ISNUMBER(AC39),AC39,0)</f>
        <v>0</v>
      </c>
      <c r="AL39" s="65"/>
      <c r="AM39" s="65"/>
      <c r="AN39" s="65"/>
      <c r="AO39" s="65"/>
      <c r="AP39" s="65" t="s">
        <v>164</v>
      </c>
      <c r="AQ39" s="65"/>
      <c r="AR39" s="65"/>
      <c r="AS39" s="65"/>
      <c r="AT39" s="65"/>
      <c r="AU39" s="65">
        <v>0</v>
      </c>
      <c r="AV39" s="65"/>
      <c r="AW39" s="65"/>
      <c r="AX39" s="65"/>
      <c r="AY39" s="65"/>
      <c r="AZ39" s="66">
        <v>0</v>
      </c>
      <c r="BA39" s="67"/>
      <c r="BB39" s="68"/>
      <c r="BC39" s="65">
        <f>IF(ISNUMBER(AP39),AP39,0)+IF(ISNUMBER(AU39),AU39,0)</f>
        <v>0</v>
      </c>
      <c r="BD39" s="65"/>
      <c r="BE39" s="65"/>
      <c r="BF39" s="65"/>
      <c r="BG39" s="65"/>
      <c r="BH39" s="65" t="s">
        <v>164</v>
      </c>
      <c r="BI39" s="65"/>
      <c r="BJ39" s="65"/>
      <c r="BK39" s="65"/>
      <c r="BL39" s="65"/>
      <c r="BM39" s="65">
        <v>0</v>
      </c>
      <c r="BN39" s="65"/>
      <c r="BO39" s="65"/>
      <c r="BP39" s="65"/>
      <c r="BQ39" s="65"/>
      <c r="BR39" s="66">
        <v>0</v>
      </c>
      <c r="BS39" s="67"/>
      <c r="BT39" s="68"/>
      <c r="BU39" s="65">
        <f>IF(ISNUMBER(BH39),BH39,0)+IF(ISNUMBER(BM39),BM39,0)</f>
        <v>0</v>
      </c>
      <c r="BV39" s="65"/>
      <c r="BW39" s="65"/>
      <c r="BX39" s="65"/>
      <c r="BY39" s="65"/>
    </row>
    <row r="40" spans="1:77" s="69" customFormat="1" ht="25.5" customHeight="1" x14ac:dyDescent="0.2">
      <c r="A40" s="59">
        <v>208400</v>
      </c>
      <c r="B40" s="60"/>
      <c r="C40" s="60"/>
      <c r="D40" s="61"/>
      <c r="E40" s="62" t="s">
        <v>174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5" t="s">
        <v>164</v>
      </c>
      <c r="Y40" s="65"/>
      <c r="Z40" s="65"/>
      <c r="AA40" s="65"/>
      <c r="AB40" s="65"/>
      <c r="AC40" s="65">
        <v>0</v>
      </c>
      <c r="AD40" s="65"/>
      <c r="AE40" s="65"/>
      <c r="AF40" s="65"/>
      <c r="AG40" s="65"/>
      <c r="AH40" s="66">
        <v>0</v>
      </c>
      <c r="AI40" s="67"/>
      <c r="AJ40" s="68"/>
      <c r="AK40" s="65">
        <f>IF(ISNUMBER(X40),X40,0)+IF(ISNUMBER(AC40),AC40,0)</f>
        <v>0</v>
      </c>
      <c r="AL40" s="65"/>
      <c r="AM40" s="65"/>
      <c r="AN40" s="65"/>
      <c r="AO40" s="65"/>
      <c r="AP40" s="65" t="s">
        <v>164</v>
      </c>
      <c r="AQ40" s="65"/>
      <c r="AR40" s="65"/>
      <c r="AS40" s="65"/>
      <c r="AT40" s="65"/>
      <c r="AU40" s="65">
        <v>0</v>
      </c>
      <c r="AV40" s="65"/>
      <c r="AW40" s="65"/>
      <c r="AX40" s="65"/>
      <c r="AY40" s="65"/>
      <c r="AZ40" s="66">
        <v>0</v>
      </c>
      <c r="BA40" s="67"/>
      <c r="BB40" s="68"/>
      <c r="BC40" s="65">
        <f>IF(ISNUMBER(AP40),AP40,0)+IF(ISNUMBER(AU40),AU40,0)</f>
        <v>0</v>
      </c>
      <c r="BD40" s="65"/>
      <c r="BE40" s="65"/>
      <c r="BF40" s="65"/>
      <c r="BG40" s="65"/>
      <c r="BH40" s="65" t="s">
        <v>164</v>
      </c>
      <c r="BI40" s="65"/>
      <c r="BJ40" s="65"/>
      <c r="BK40" s="65"/>
      <c r="BL40" s="65"/>
      <c r="BM40" s="65">
        <v>15000</v>
      </c>
      <c r="BN40" s="65"/>
      <c r="BO40" s="65"/>
      <c r="BP40" s="65"/>
      <c r="BQ40" s="65"/>
      <c r="BR40" s="66">
        <v>0</v>
      </c>
      <c r="BS40" s="67"/>
      <c r="BT40" s="68"/>
      <c r="BU40" s="65">
        <f>IF(ISNUMBER(BH40),BH40,0)+IF(ISNUMBER(BM40),BM40,0)</f>
        <v>15000</v>
      </c>
      <c r="BV40" s="65"/>
      <c r="BW40" s="65"/>
      <c r="BX40" s="65"/>
      <c r="BY40" s="65"/>
    </row>
    <row r="41" spans="1:77" s="4" customFormat="1" ht="12.75" customHeight="1" x14ac:dyDescent="0.2">
      <c r="A41" s="57"/>
      <c r="B41" s="55"/>
      <c r="C41" s="55"/>
      <c r="D41" s="56"/>
      <c r="E41" s="70" t="s">
        <v>152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  <c r="X41" s="73">
        <v>0</v>
      </c>
      <c r="Y41" s="73"/>
      <c r="Z41" s="73"/>
      <c r="AA41" s="73"/>
      <c r="AB41" s="73"/>
      <c r="AC41" s="73">
        <v>0</v>
      </c>
      <c r="AD41" s="73"/>
      <c r="AE41" s="73"/>
      <c r="AF41" s="73"/>
      <c r="AG41" s="73"/>
      <c r="AH41" s="74">
        <v>0</v>
      </c>
      <c r="AI41" s="75"/>
      <c r="AJ41" s="76"/>
      <c r="AK41" s="73">
        <f>IF(ISNUMBER(X41),X41,0)+IF(ISNUMBER(AC41),AC41,0)</f>
        <v>0</v>
      </c>
      <c r="AL41" s="73"/>
      <c r="AM41" s="73"/>
      <c r="AN41" s="73"/>
      <c r="AO41" s="73"/>
      <c r="AP41" s="73">
        <v>594825</v>
      </c>
      <c r="AQ41" s="73"/>
      <c r="AR41" s="73"/>
      <c r="AS41" s="73"/>
      <c r="AT41" s="73"/>
      <c r="AU41" s="73">
        <v>0</v>
      </c>
      <c r="AV41" s="73"/>
      <c r="AW41" s="73"/>
      <c r="AX41" s="73"/>
      <c r="AY41" s="73"/>
      <c r="AZ41" s="74">
        <v>0</v>
      </c>
      <c r="BA41" s="75"/>
      <c r="BB41" s="76"/>
      <c r="BC41" s="73">
        <f>IF(ISNUMBER(AP41),AP41,0)+IF(ISNUMBER(AU41),AU41,0)</f>
        <v>594825</v>
      </c>
      <c r="BD41" s="73"/>
      <c r="BE41" s="73"/>
      <c r="BF41" s="73"/>
      <c r="BG41" s="73"/>
      <c r="BH41" s="73">
        <v>1045640</v>
      </c>
      <c r="BI41" s="73"/>
      <c r="BJ41" s="73"/>
      <c r="BK41" s="73"/>
      <c r="BL41" s="73"/>
      <c r="BM41" s="73">
        <v>15000</v>
      </c>
      <c r="BN41" s="73"/>
      <c r="BO41" s="73"/>
      <c r="BP41" s="73"/>
      <c r="BQ41" s="73"/>
      <c r="BR41" s="74">
        <v>0</v>
      </c>
      <c r="BS41" s="75"/>
      <c r="BT41" s="76"/>
      <c r="BU41" s="73">
        <f>IF(ISNUMBER(BH41),BH41,0)+IF(ISNUMBER(BM41),BM41,0)</f>
        <v>1060640</v>
      </c>
      <c r="BV41" s="73"/>
      <c r="BW41" s="73"/>
      <c r="BX41" s="73"/>
      <c r="BY41" s="73"/>
    </row>
    <row r="43" spans="1:77" ht="14.25" customHeight="1" x14ac:dyDescent="0.2">
      <c r="A43" s="50" t="s">
        <v>246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7" ht="15" customHeight="1" x14ac:dyDescent="0.2">
      <c r="A44" s="15" t="s">
        <v>220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1:77" ht="3.75" customHeight="1" x14ac:dyDescent="0.2"/>
    <row r="46" spans="1:77" ht="22.5" customHeight="1" x14ac:dyDescent="0.2">
      <c r="A46" s="22" t="s">
        <v>2</v>
      </c>
      <c r="B46" s="23"/>
      <c r="C46" s="23"/>
      <c r="D46" s="24"/>
      <c r="E46" s="22" t="s">
        <v>20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14" t="s">
        <v>242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 t="s">
        <v>247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77" ht="36" customHeight="1" x14ac:dyDescent="0.2">
      <c r="A47" s="25"/>
      <c r="B47" s="26"/>
      <c r="C47" s="26"/>
      <c r="D47" s="27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14" t="s">
        <v>4</v>
      </c>
      <c r="Y47" s="14"/>
      <c r="Z47" s="14"/>
      <c r="AA47" s="14"/>
      <c r="AB47" s="14"/>
      <c r="AC47" s="14" t="s">
        <v>3</v>
      </c>
      <c r="AD47" s="14"/>
      <c r="AE47" s="14"/>
      <c r="AF47" s="14"/>
      <c r="AG47" s="14"/>
      <c r="AH47" s="36" t="s">
        <v>120</v>
      </c>
      <c r="AI47" s="37"/>
      <c r="AJ47" s="38"/>
      <c r="AK47" s="14" t="s">
        <v>5</v>
      </c>
      <c r="AL47" s="14"/>
      <c r="AM47" s="14"/>
      <c r="AN47" s="14"/>
      <c r="AO47" s="14"/>
      <c r="AP47" s="14" t="s">
        <v>4</v>
      </c>
      <c r="AQ47" s="14"/>
      <c r="AR47" s="14"/>
      <c r="AS47" s="14"/>
      <c r="AT47" s="14"/>
      <c r="AU47" s="14" t="s">
        <v>3</v>
      </c>
      <c r="AV47" s="14"/>
      <c r="AW47" s="14"/>
      <c r="AX47" s="14"/>
      <c r="AY47" s="14"/>
      <c r="AZ47" s="36" t="s">
        <v>120</v>
      </c>
      <c r="BA47" s="37"/>
      <c r="BB47" s="38"/>
      <c r="BC47" s="14" t="s">
        <v>97</v>
      </c>
      <c r="BD47" s="14"/>
      <c r="BE47" s="14"/>
      <c r="BF47" s="14"/>
      <c r="BG47" s="14"/>
    </row>
    <row r="48" spans="1:77" ht="15" customHeight="1" x14ac:dyDescent="0.2">
      <c r="A48" s="9">
        <v>1</v>
      </c>
      <c r="B48" s="10"/>
      <c r="C48" s="10"/>
      <c r="D48" s="12"/>
      <c r="E48" s="9">
        <v>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2"/>
      <c r="X48" s="14">
        <v>3</v>
      </c>
      <c r="Y48" s="14"/>
      <c r="Z48" s="14"/>
      <c r="AA48" s="14"/>
      <c r="AB48" s="14"/>
      <c r="AC48" s="14">
        <v>4</v>
      </c>
      <c r="AD48" s="14"/>
      <c r="AE48" s="14"/>
      <c r="AF48" s="14"/>
      <c r="AG48" s="14"/>
      <c r="AH48" s="9">
        <v>5</v>
      </c>
      <c r="AI48" s="10"/>
      <c r="AJ48" s="12"/>
      <c r="AK48" s="14">
        <v>6</v>
      </c>
      <c r="AL48" s="14"/>
      <c r="AM48" s="14"/>
      <c r="AN48" s="14"/>
      <c r="AO48" s="14"/>
      <c r="AP48" s="14">
        <v>7</v>
      </c>
      <c r="AQ48" s="14"/>
      <c r="AR48" s="14"/>
      <c r="AS48" s="14"/>
      <c r="AT48" s="14"/>
      <c r="AU48" s="14">
        <v>8</v>
      </c>
      <c r="AV48" s="14"/>
      <c r="AW48" s="14"/>
      <c r="AX48" s="14"/>
      <c r="AY48" s="14"/>
      <c r="AZ48" s="9">
        <v>9</v>
      </c>
      <c r="BA48" s="10"/>
      <c r="BB48" s="12"/>
      <c r="BC48" s="14">
        <v>10</v>
      </c>
      <c r="BD48" s="14"/>
      <c r="BE48" s="14"/>
      <c r="BF48" s="14"/>
      <c r="BG48" s="14"/>
    </row>
    <row r="49" spans="1:79" ht="8.25" hidden="1" customHeight="1" x14ac:dyDescent="0.2">
      <c r="A49" s="6" t="s">
        <v>57</v>
      </c>
      <c r="B49" s="7"/>
      <c r="C49" s="7"/>
      <c r="D49" s="8"/>
      <c r="E49" s="6" t="s">
        <v>58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  <c r="X49" s="17" t="s">
        <v>61</v>
      </c>
      <c r="Y49" s="17"/>
      <c r="Z49" s="17"/>
      <c r="AA49" s="17"/>
      <c r="AB49" s="17"/>
      <c r="AC49" s="17" t="s">
        <v>62</v>
      </c>
      <c r="AD49" s="17"/>
      <c r="AE49" s="17"/>
      <c r="AF49" s="17"/>
      <c r="AG49" s="17"/>
      <c r="AH49" s="6" t="s">
        <v>95</v>
      </c>
      <c r="AI49" s="7"/>
      <c r="AJ49" s="8"/>
      <c r="AK49" s="29" t="s">
        <v>100</v>
      </c>
      <c r="AL49" s="29"/>
      <c r="AM49" s="29"/>
      <c r="AN49" s="29"/>
      <c r="AO49" s="29"/>
      <c r="AP49" s="17" t="s">
        <v>63</v>
      </c>
      <c r="AQ49" s="17"/>
      <c r="AR49" s="17"/>
      <c r="AS49" s="17"/>
      <c r="AT49" s="17"/>
      <c r="AU49" s="17" t="s">
        <v>64</v>
      </c>
      <c r="AV49" s="17"/>
      <c r="AW49" s="17"/>
      <c r="AX49" s="17"/>
      <c r="AY49" s="17"/>
      <c r="AZ49" s="6" t="s">
        <v>96</v>
      </c>
      <c r="BA49" s="7"/>
      <c r="BB49" s="8"/>
      <c r="BC49" s="29" t="s">
        <v>100</v>
      </c>
      <c r="BD49" s="29"/>
      <c r="BE49" s="29"/>
      <c r="BF49" s="29"/>
      <c r="BG49" s="29"/>
      <c r="CA49" t="s">
        <v>24</v>
      </c>
    </row>
    <row r="50" spans="1:79" s="69" customFormat="1" ht="12.75" customHeight="1" x14ac:dyDescent="0.2">
      <c r="A50" s="59"/>
      <c r="B50" s="60"/>
      <c r="C50" s="60"/>
      <c r="D50" s="61"/>
      <c r="E50" s="62" t="s">
        <v>163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>
        <v>1125264</v>
      </c>
      <c r="Y50" s="67"/>
      <c r="Z50" s="67"/>
      <c r="AA50" s="67"/>
      <c r="AB50" s="68"/>
      <c r="AC50" s="66" t="s">
        <v>164</v>
      </c>
      <c r="AD50" s="67"/>
      <c r="AE50" s="67"/>
      <c r="AF50" s="67"/>
      <c r="AG50" s="68"/>
      <c r="AH50" s="66" t="s">
        <v>164</v>
      </c>
      <c r="AI50" s="67"/>
      <c r="AJ50" s="68"/>
      <c r="AK50" s="66">
        <f>IF(ISNUMBER(X50),X50,0)+IF(ISNUMBER(AC50),AC50,0)</f>
        <v>1125264</v>
      </c>
      <c r="AL50" s="67"/>
      <c r="AM50" s="67"/>
      <c r="AN50" s="67"/>
      <c r="AO50" s="68"/>
      <c r="AP50" s="66">
        <v>1196661</v>
      </c>
      <c r="AQ50" s="67"/>
      <c r="AR50" s="67"/>
      <c r="AS50" s="67"/>
      <c r="AT50" s="68"/>
      <c r="AU50" s="66" t="s">
        <v>164</v>
      </c>
      <c r="AV50" s="67"/>
      <c r="AW50" s="67"/>
      <c r="AX50" s="67"/>
      <c r="AY50" s="68"/>
      <c r="AZ50" s="66" t="s">
        <v>164</v>
      </c>
      <c r="BA50" s="67"/>
      <c r="BB50" s="68"/>
      <c r="BC50" s="66">
        <f>IF(ISNUMBER(AP50),AP50,0)+IF(ISNUMBER(AU50),AU50,0)</f>
        <v>1196661</v>
      </c>
      <c r="BD50" s="67"/>
      <c r="BE50" s="67"/>
      <c r="BF50" s="67"/>
      <c r="BG50" s="68"/>
      <c r="CA50" s="69" t="s">
        <v>25</v>
      </c>
    </row>
    <row r="51" spans="1:79" s="69" customFormat="1" ht="25.5" customHeight="1" x14ac:dyDescent="0.2">
      <c r="A51" s="59"/>
      <c r="B51" s="60"/>
      <c r="C51" s="60"/>
      <c r="D51" s="61"/>
      <c r="E51" s="62" t="s">
        <v>165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164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8"/>
      <c r="AK51" s="66">
        <f>IF(ISNUMBER(X51),X51,0)+IF(ISNUMBER(AC51),AC51,0)</f>
        <v>0</v>
      </c>
      <c r="AL51" s="67"/>
      <c r="AM51" s="67"/>
      <c r="AN51" s="67"/>
      <c r="AO51" s="68"/>
      <c r="AP51" s="66" t="s">
        <v>164</v>
      </c>
      <c r="AQ51" s="67"/>
      <c r="AR51" s="67"/>
      <c r="AS51" s="67"/>
      <c r="AT51" s="68"/>
      <c r="AU51" s="66">
        <v>0</v>
      </c>
      <c r="AV51" s="67"/>
      <c r="AW51" s="67"/>
      <c r="AX51" s="67"/>
      <c r="AY51" s="68"/>
      <c r="AZ51" s="66">
        <v>0</v>
      </c>
      <c r="BA51" s="67"/>
      <c r="BB51" s="68"/>
      <c r="BC51" s="66">
        <f>IF(ISNUMBER(AP51),AP51,0)+IF(ISNUMBER(AU51),AU51,0)</f>
        <v>0</v>
      </c>
      <c r="BD51" s="67"/>
      <c r="BE51" s="67"/>
      <c r="BF51" s="67"/>
      <c r="BG51" s="68"/>
    </row>
    <row r="52" spans="1:79" s="69" customFormat="1" ht="25.5" customHeight="1" x14ac:dyDescent="0.2">
      <c r="A52" s="59">
        <v>25010100</v>
      </c>
      <c r="B52" s="60"/>
      <c r="C52" s="60"/>
      <c r="D52" s="61"/>
      <c r="E52" s="62" t="s">
        <v>166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164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8"/>
      <c r="AK52" s="66">
        <f>IF(ISNUMBER(X52),X52,0)+IF(ISNUMBER(AC52),AC52,0)</f>
        <v>0</v>
      </c>
      <c r="AL52" s="67"/>
      <c r="AM52" s="67"/>
      <c r="AN52" s="67"/>
      <c r="AO52" s="68"/>
      <c r="AP52" s="66" t="s">
        <v>164</v>
      </c>
      <c r="AQ52" s="67"/>
      <c r="AR52" s="67"/>
      <c r="AS52" s="67"/>
      <c r="AT52" s="68"/>
      <c r="AU52" s="66">
        <v>0</v>
      </c>
      <c r="AV52" s="67"/>
      <c r="AW52" s="67"/>
      <c r="AX52" s="67"/>
      <c r="AY52" s="68"/>
      <c r="AZ52" s="66">
        <v>0</v>
      </c>
      <c r="BA52" s="67"/>
      <c r="BB52" s="68"/>
      <c r="BC52" s="66">
        <f>IF(ISNUMBER(AP52),AP52,0)+IF(ISNUMBER(AU52),AU52,0)</f>
        <v>0</v>
      </c>
      <c r="BD52" s="67"/>
      <c r="BE52" s="67"/>
      <c r="BF52" s="67"/>
      <c r="BG52" s="68"/>
    </row>
    <row r="53" spans="1:79" s="69" customFormat="1" ht="25.5" customHeight="1" x14ac:dyDescent="0.2">
      <c r="A53" s="59">
        <v>25010200</v>
      </c>
      <c r="B53" s="60"/>
      <c r="C53" s="60"/>
      <c r="D53" s="61"/>
      <c r="E53" s="62" t="s">
        <v>167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164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8"/>
      <c r="AK53" s="66">
        <f>IF(ISNUMBER(X53),X53,0)+IF(ISNUMBER(AC53),AC53,0)</f>
        <v>0</v>
      </c>
      <c r="AL53" s="67"/>
      <c r="AM53" s="67"/>
      <c r="AN53" s="67"/>
      <c r="AO53" s="68"/>
      <c r="AP53" s="66" t="s">
        <v>164</v>
      </c>
      <c r="AQ53" s="67"/>
      <c r="AR53" s="67"/>
      <c r="AS53" s="67"/>
      <c r="AT53" s="68"/>
      <c r="AU53" s="66">
        <v>0</v>
      </c>
      <c r="AV53" s="67"/>
      <c r="AW53" s="67"/>
      <c r="AX53" s="67"/>
      <c r="AY53" s="68"/>
      <c r="AZ53" s="66">
        <v>0</v>
      </c>
      <c r="BA53" s="67"/>
      <c r="BB53" s="68"/>
      <c r="BC53" s="66">
        <f>IF(ISNUMBER(AP53),AP53,0)+IF(ISNUMBER(AU53),AU53,0)</f>
        <v>0</v>
      </c>
      <c r="BD53" s="67"/>
      <c r="BE53" s="67"/>
      <c r="BF53" s="67"/>
      <c r="BG53" s="68"/>
    </row>
    <row r="54" spans="1:79" s="69" customFormat="1" ht="12.75" customHeight="1" x14ac:dyDescent="0.2">
      <c r="A54" s="59">
        <v>25010300</v>
      </c>
      <c r="B54" s="60"/>
      <c r="C54" s="60"/>
      <c r="D54" s="61"/>
      <c r="E54" s="62" t="s">
        <v>168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164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8"/>
      <c r="AK54" s="66">
        <f>IF(ISNUMBER(X54),X54,0)+IF(ISNUMBER(AC54),AC54,0)</f>
        <v>0</v>
      </c>
      <c r="AL54" s="67"/>
      <c r="AM54" s="67"/>
      <c r="AN54" s="67"/>
      <c r="AO54" s="68"/>
      <c r="AP54" s="66" t="s">
        <v>164</v>
      </c>
      <c r="AQ54" s="67"/>
      <c r="AR54" s="67"/>
      <c r="AS54" s="67"/>
      <c r="AT54" s="68"/>
      <c r="AU54" s="66">
        <v>0</v>
      </c>
      <c r="AV54" s="67"/>
      <c r="AW54" s="67"/>
      <c r="AX54" s="67"/>
      <c r="AY54" s="68"/>
      <c r="AZ54" s="66">
        <v>0</v>
      </c>
      <c r="BA54" s="67"/>
      <c r="BB54" s="68"/>
      <c r="BC54" s="66">
        <f>IF(ISNUMBER(AP54),AP54,0)+IF(ISNUMBER(AU54),AU54,0)</f>
        <v>0</v>
      </c>
      <c r="BD54" s="67"/>
      <c r="BE54" s="67"/>
      <c r="BF54" s="67"/>
      <c r="BG54" s="68"/>
    </row>
    <row r="55" spans="1:79" s="69" customFormat="1" ht="25.5" customHeight="1" x14ac:dyDescent="0.2">
      <c r="A55" s="59">
        <v>25010400</v>
      </c>
      <c r="B55" s="60"/>
      <c r="C55" s="60"/>
      <c r="D55" s="61"/>
      <c r="E55" s="62" t="s">
        <v>169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6" t="s">
        <v>164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8"/>
      <c r="AK55" s="66">
        <f>IF(ISNUMBER(X55),X55,0)+IF(ISNUMBER(AC55),AC55,0)</f>
        <v>0</v>
      </c>
      <c r="AL55" s="67"/>
      <c r="AM55" s="67"/>
      <c r="AN55" s="67"/>
      <c r="AO55" s="68"/>
      <c r="AP55" s="66" t="s">
        <v>164</v>
      </c>
      <c r="AQ55" s="67"/>
      <c r="AR55" s="67"/>
      <c r="AS55" s="67"/>
      <c r="AT55" s="68"/>
      <c r="AU55" s="66">
        <v>0</v>
      </c>
      <c r="AV55" s="67"/>
      <c r="AW55" s="67"/>
      <c r="AX55" s="67"/>
      <c r="AY55" s="68"/>
      <c r="AZ55" s="66">
        <v>0</v>
      </c>
      <c r="BA55" s="67"/>
      <c r="BB55" s="68"/>
      <c r="BC55" s="66">
        <f>IF(ISNUMBER(AP55),AP55,0)+IF(ISNUMBER(AU55),AU55,0)</f>
        <v>0</v>
      </c>
      <c r="BD55" s="67"/>
      <c r="BE55" s="67"/>
      <c r="BF55" s="67"/>
      <c r="BG55" s="68"/>
    </row>
    <row r="56" spans="1:79" s="69" customFormat="1" ht="25.5" customHeight="1" x14ac:dyDescent="0.2">
      <c r="A56" s="59"/>
      <c r="B56" s="60"/>
      <c r="C56" s="60"/>
      <c r="D56" s="61"/>
      <c r="E56" s="62" t="s">
        <v>170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  <c r="X56" s="66" t="s">
        <v>164</v>
      </c>
      <c r="Y56" s="67"/>
      <c r="Z56" s="67"/>
      <c r="AA56" s="67"/>
      <c r="AB56" s="68"/>
      <c r="AC56" s="66">
        <v>0</v>
      </c>
      <c r="AD56" s="67"/>
      <c r="AE56" s="67"/>
      <c r="AF56" s="67"/>
      <c r="AG56" s="68"/>
      <c r="AH56" s="66">
        <v>0</v>
      </c>
      <c r="AI56" s="67"/>
      <c r="AJ56" s="68"/>
      <c r="AK56" s="66">
        <f>IF(ISNUMBER(X56),X56,0)+IF(ISNUMBER(AC56),AC56,0)</f>
        <v>0</v>
      </c>
      <c r="AL56" s="67"/>
      <c r="AM56" s="67"/>
      <c r="AN56" s="67"/>
      <c r="AO56" s="68"/>
      <c r="AP56" s="66" t="s">
        <v>164</v>
      </c>
      <c r="AQ56" s="67"/>
      <c r="AR56" s="67"/>
      <c r="AS56" s="67"/>
      <c r="AT56" s="68"/>
      <c r="AU56" s="66">
        <v>0</v>
      </c>
      <c r="AV56" s="67"/>
      <c r="AW56" s="67"/>
      <c r="AX56" s="67"/>
      <c r="AY56" s="68"/>
      <c r="AZ56" s="66">
        <v>0</v>
      </c>
      <c r="BA56" s="67"/>
      <c r="BB56" s="68"/>
      <c r="BC56" s="66">
        <f>IF(ISNUMBER(AP56),AP56,0)+IF(ISNUMBER(AU56),AU56,0)</f>
        <v>0</v>
      </c>
      <c r="BD56" s="67"/>
      <c r="BE56" s="67"/>
      <c r="BF56" s="67"/>
      <c r="BG56" s="68"/>
    </row>
    <row r="57" spans="1:79" s="69" customFormat="1" ht="25.5" customHeight="1" x14ac:dyDescent="0.2">
      <c r="A57" s="59">
        <v>11020100</v>
      </c>
      <c r="B57" s="60"/>
      <c r="C57" s="60"/>
      <c r="D57" s="61"/>
      <c r="E57" s="62" t="s">
        <v>171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4"/>
      <c r="X57" s="66" t="s">
        <v>164</v>
      </c>
      <c r="Y57" s="67"/>
      <c r="Z57" s="67"/>
      <c r="AA57" s="67"/>
      <c r="AB57" s="68"/>
      <c r="AC57" s="66">
        <v>0</v>
      </c>
      <c r="AD57" s="67"/>
      <c r="AE57" s="67"/>
      <c r="AF57" s="67"/>
      <c r="AG57" s="68"/>
      <c r="AH57" s="66">
        <v>0</v>
      </c>
      <c r="AI57" s="67"/>
      <c r="AJ57" s="68"/>
      <c r="AK57" s="66">
        <f>IF(ISNUMBER(X57),X57,0)+IF(ISNUMBER(AC57),AC57,0)</f>
        <v>0</v>
      </c>
      <c r="AL57" s="67"/>
      <c r="AM57" s="67"/>
      <c r="AN57" s="67"/>
      <c r="AO57" s="68"/>
      <c r="AP57" s="66" t="s">
        <v>164</v>
      </c>
      <c r="AQ57" s="67"/>
      <c r="AR57" s="67"/>
      <c r="AS57" s="67"/>
      <c r="AT57" s="68"/>
      <c r="AU57" s="66">
        <v>0</v>
      </c>
      <c r="AV57" s="67"/>
      <c r="AW57" s="67"/>
      <c r="AX57" s="67"/>
      <c r="AY57" s="68"/>
      <c r="AZ57" s="66">
        <v>0</v>
      </c>
      <c r="BA57" s="67"/>
      <c r="BB57" s="68"/>
      <c r="BC57" s="66">
        <f>IF(ISNUMBER(AP57),AP57,0)+IF(ISNUMBER(AU57),AU57,0)</f>
        <v>0</v>
      </c>
      <c r="BD57" s="67"/>
      <c r="BE57" s="67"/>
      <c r="BF57" s="67"/>
      <c r="BG57" s="68"/>
    </row>
    <row r="58" spans="1:79" s="69" customFormat="1" ht="25.5" customHeight="1" x14ac:dyDescent="0.2">
      <c r="A58" s="59">
        <v>11020200</v>
      </c>
      <c r="B58" s="60"/>
      <c r="C58" s="60"/>
      <c r="D58" s="61"/>
      <c r="E58" s="62" t="s">
        <v>172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4"/>
      <c r="X58" s="66" t="s">
        <v>164</v>
      </c>
      <c r="Y58" s="67"/>
      <c r="Z58" s="67"/>
      <c r="AA58" s="67"/>
      <c r="AB58" s="68"/>
      <c r="AC58" s="66">
        <v>0</v>
      </c>
      <c r="AD58" s="67"/>
      <c r="AE58" s="67"/>
      <c r="AF58" s="67"/>
      <c r="AG58" s="68"/>
      <c r="AH58" s="66">
        <v>0</v>
      </c>
      <c r="AI58" s="67"/>
      <c r="AJ58" s="68"/>
      <c r="AK58" s="66">
        <f>IF(ISNUMBER(X58),X58,0)+IF(ISNUMBER(AC58),AC58,0)</f>
        <v>0</v>
      </c>
      <c r="AL58" s="67"/>
      <c r="AM58" s="67"/>
      <c r="AN58" s="67"/>
      <c r="AO58" s="68"/>
      <c r="AP58" s="66" t="s">
        <v>164</v>
      </c>
      <c r="AQ58" s="67"/>
      <c r="AR58" s="67"/>
      <c r="AS58" s="67"/>
      <c r="AT58" s="68"/>
      <c r="AU58" s="66">
        <v>0</v>
      </c>
      <c r="AV58" s="67"/>
      <c r="AW58" s="67"/>
      <c r="AX58" s="67"/>
      <c r="AY58" s="68"/>
      <c r="AZ58" s="66">
        <v>0</v>
      </c>
      <c r="BA58" s="67"/>
      <c r="BB58" s="68"/>
      <c r="BC58" s="66">
        <f>IF(ISNUMBER(AP58),AP58,0)+IF(ISNUMBER(AU58),AU58,0)</f>
        <v>0</v>
      </c>
      <c r="BD58" s="67"/>
      <c r="BE58" s="67"/>
      <c r="BF58" s="67"/>
      <c r="BG58" s="68"/>
    </row>
    <row r="59" spans="1:79" s="69" customFormat="1" ht="25.5" customHeight="1" x14ac:dyDescent="0.2">
      <c r="A59" s="59">
        <v>11020300</v>
      </c>
      <c r="B59" s="60"/>
      <c r="C59" s="60"/>
      <c r="D59" s="61"/>
      <c r="E59" s="62" t="s">
        <v>173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4"/>
      <c r="X59" s="66" t="s">
        <v>164</v>
      </c>
      <c r="Y59" s="67"/>
      <c r="Z59" s="67"/>
      <c r="AA59" s="67"/>
      <c r="AB59" s="68"/>
      <c r="AC59" s="66">
        <v>0</v>
      </c>
      <c r="AD59" s="67"/>
      <c r="AE59" s="67"/>
      <c r="AF59" s="67"/>
      <c r="AG59" s="68"/>
      <c r="AH59" s="66">
        <v>0</v>
      </c>
      <c r="AI59" s="67"/>
      <c r="AJ59" s="68"/>
      <c r="AK59" s="66">
        <f>IF(ISNUMBER(X59),X59,0)+IF(ISNUMBER(AC59),AC59,0)</f>
        <v>0</v>
      </c>
      <c r="AL59" s="67"/>
      <c r="AM59" s="67"/>
      <c r="AN59" s="67"/>
      <c r="AO59" s="68"/>
      <c r="AP59" s="66" t="s">
        <v>164</v>
      </c>
      <c r="AQ59" s="67"/>
      <c r="AR59" s="67"/>
      <c r="AS59" s="67"/>
      <c r="AT59" s="68"/>
      <c r="AU59" s="66">
        <v>0</v>
      </c>
      <c r="AV59" s="67"/>
      <c r="AW59" s="67"/>
      <c r="AX59" s="67"/>
      <c r="AY59" s="68"/>
      <c r="AZ59" s="66">
        <v>0</v>
      </c>
      <c r="BA59" s="67"/>
      <c r="BB59" s="68"/>
      <c r="BC59" s="66">
        <f>IF(ISNUMBER(AP59),AP59,0)+IF(ISNUMBER(AU59),AU59,0)</f>
        <v>0</v>
      </c>
      <c r="BD59" s="67"/>
      <c r="BE59" s="67"/>
      <c r="BF59" s="67"/>
      <c r="BG59" s="68"/>
    </row>
    <row r="60" spans="1:79" s="69" customFormat="1" ht="25.5" customHeight="1" x14ac:dyDescent="0.2">
      <c r="A60" s="59">
        <v>208400</v>
      </c>
      <c r="B60" s="60"/>
      <c r="C60" s="60"/>
      <c r="D60" s="61"/>
      <c r="E60" s="62" t="s">
        <v>174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4"/>
      <c r="X60" s="66" t="s">
        <v>164</v>
      </c>
      <c r="Y60" s="67"/>
      <c r="Z60" s="67"/>
      <c r="AA60" s="67"/>
      <c r="AB60" s="68"/>
      <c r="AC60" s="66">
        <v>0</v>
      </c>
      <c r="AD60" s="67"/>
      <c r="AE60" s="67"/>
      <c r="AF60" s="67"/>
      <c r="AG60" s="68"/>
      <c r="AH60" s="66">
        <v>0</v>
      </c>
      <c r="AI60" s="67"/>
      <c r="AJ60" s="68"/>
      <c r="AK60" s="66">
        <f>IF(ISNUMBER(X60),X60,0)+IF(ISNUMBER(AC60),AC60,0)</f>
        <v>0</v>
      </c>
      <c r="AL60" s="67"/>
      <c r="AM60" s="67"/>
      <c r="AN60" s="67"/>
      <c r="AO60" s="68"/>
      <c r="AP60" s="66" t="s">
        <v>164</v>
      </c>
      <c r="AQ60" s="67"/>
      <c r="AR60" s="67"/>
      <c r="AS60" s="67"/>
      <c r="AT60" s="68"/>
      <c r="AU60" s="66">
        <v>0</v>
      </c>
      <c r="AV60" s="67"/>
      <c r="AW60" s="67"/>
      <c r="AX60" s="67"/>
      <c r="AY60" s="68"/>
      <c r="AZ60" s="66">
        <v>0</v>
      </c>
      <c r="BA60" s="67"/>
      <c r="BB60" s="68"/>
      <c r="BC60" s="66">
        <f>IF(ISNUMBER(AP60),AP60,0)+IF(ISNUMBER(AU60),AU60,0)</f>
        <v>0</v>
      </c>
      <c r="BD60" s="67"/>
      <c r="BE60" s="67"/>
      <c r="BF60" s="67"/>
      <c r="BG60" s="68"/>
    </row>
    <row r="61" spans="1:79" s="4" customFormat="1" ht="12.75" customHeight="1" x14ac:dyDescent="0.2">
      <c r="A61" s="57"/>
      <c r="B61" s="55"/>
      <c r="C61" s="55"/>
      <c r="D61" s="56"/>
      <c r="E61" s="70" t="s">
        <v>152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2"/>
      <c r="X61" s="74">
        <v>1125264</v>
      </c>
      <c r="Y61" s="75"/>
      <c r="Z61" s="75"/>
      <c r="AA61" s="75"/>
      <c r="AB61" s="76"/>
      <c r="AC61" s="74">
        <v>0</v>
      </c>
      <c r="AD61" s="75"/>
      <c r="AE61" s="75"/>
      <c r="AF61" s="75"/>
      <c r="AG61" s="76"/>
      <c r="AH61" s="74">
        <v>0</v>
      </c>
      <c r="AI61" s="75"/>
      <c r="AJ61" s="76"/>
      <c r="AK61" s="74">
        <f>IF(ISNUMBER(X61),X61,0)+IF(ISNUMBER(AC61),AC61,0)</f>
        <v>1125264</v>
      </c>
      <c r="AL61" s="75"/>
      <c r="AM61" s="75"/>
      <c r="AN61" s="75"/>
      <c r="AO61" s="76"/>
      <c r="AP61" s="74">
        <v>1196661</v>
      </c>
      <c r="AQ61" s="75"/>
      <c r="AR61" s="75"/>
      <c r="AS61" s="75"/>
      <c r="AT61" s="76"/>
      <c r="AU61" s="74">
        <v>0</v>
      </c>
      <c r="AV61" s="75"/>
      <c r="AW61" s="75"/>
      <c r="AX61" s="75"/>
      <c r="AY61" s="76"/>
      <c r="AZ61" s="74">
        <v>0</v>
      </c>
      <c r="BA61" s="75"/>
      <c r="BB61" s="76"/>
      <c r="BC61" s="74">
        <f>IF(ISNUMBER(AP61),AP61,0)+IF(ISNUMBER(AU61),AU61,0)</f>
        <v>1196661</v>
      </c>
      <c r="BD61" s="75"/>
      <c r="BE61" s="75"/>
      <c r="BF61" s="75"/>
      <c r="BG61" s="76"/>
    </row>
    <row r="62" spans="1:79" ht="8.25" customHeight="1" x14ac:dyDescent="0.2"/>
    <row r="63" spans="1:79" s="3" customFormat="1" ht="14.25" customHeight="1" x14ac:dyDescent="0.2">
      <c r="A63" s="19" t="s">
        <v>121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9" ht="14.25" customHeight="1" x14ac:dyDescent="0.2">
      <c r="A64" s="19" t="s">
        <v>232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79" ht="15" customHeight="1" x14ac:dyDescent="0.2">
      <c r="A65" s="15" t="s">
        <v>220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79" ht="3.75" customHeight="1" x14ac:dyDescent="0.2"/>
    <row r="67" spans="1:79" ht="23.1" customHeight="1" x14ac:dyDescent="0.2">
      <c r="A67" s="30" t="s">
        <v>122</v>
      </c>
      <c r="B67" s="31"/>
      <c r="C67" s="31"/>
      <c r="D67" s="32"/>
      <c r="E67" s="22" t="s">
        <v>20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4"/>
      <c r="X67" s="14" t="s">
        <v>221</v>
      </c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 t="s">
        <v>224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 t="s">
        <v>231</v>
      </c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</row>
    <row r="68" spans="1:79" ht="48.75" customHeight="1" x14ac:dyDescent="0.2">
      <c r="A68" s="33"/>
      <c r="B68" s="34"/>
      <c r="C68" s="34"/>
      <c r="D68" s="35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14" t="s">
        <v>4</v>
      </c>
      <c r="Y68" s="14"/>
      <c r="Z68" s="14"/>
      <c r="AA68" s="14"/>
      <c r="AB68" s="14"/>
      <c r="AC68" s="14" t="s">
        <v>3</v>
      </c>
      <c r="AD68" s="14"/>
      <c r="AE68" s="14"/>
      <c r="AF68" s="14"/>
      <c r="AG68" s="14"/>
      <c r="AH68" s="36" t="s">
        <v>120</v>
      </c>
      <c r="AI68" s="37"/>
      <c r="AJ68" s="38"/>
      <c r="AK68" s="14" t="s">
        <v>5</v>
      </c>
      <c r="AL68" s="14"/>
      <c r="AM68" s="14"/>
      <c r="AN68" s="14"/>
      <c r="AO68" s="14"/>
      <c r="AP68" s="14" t="s">
        <v>4</v>
      </c>
      <c r="AQ68" s="14"/>
      <c r="AR68" s="14"/>
      <c r="AS68" s="14"/>
      <c r="AT68" s="14"/>
      <c r="AU68" s="14" t="s">
        <v>3</v>
      </c>
      <c r="AV68" s="14"/>
      <c r="AW68" s="14"/>
      <c r="AX68" s="14"/>
      <c r="AY68" s="14"/>
      <c r="AZ68" s="36" t="s">
        <v>120</v>
      </c>
      <c r="BA68" s="37"/>
      <c r="BB68" s="38"/>
      <c r="BC68" s="14" t="s">
        <v>97</v>
      </c>
      <c r="BD68" s="14"/>
      <c r="BE68" s="14"/>
      <c r="BF68" s="14"/>
      <c r="BG68" s="14"/>
      <c r="BH68" s="14" t="s">
        <v>4</v>
      </c>
      <c r="BI68" s="14"/>
      <c r="BJ68" s="14"/>
      <c r="BK68" s="14"/>
      <c r="BL68" s="14"/>
      <c r="BM68" s="14" t="s">
        <v>3</v>
      </c>
      <c r="BN68" s="14"/>
      <c r="BO68" s="14"/>
      <c r="BP68" s="14"/>
      <c r="BQ68" s="14"/>
      <c r="BR68" s="36" t="s">
        <v>120</v>
      </c>
      <c r="BS68" s="37"/>
      <c r="BT68" s="38"/>
      <c r="BU68" s="14" t="s">
        <v>98</v>
      </c>
      <c r="BV68" s="14"/>
      <c r="BW68" s="14"/>
      <c r="BX68" s="14"/>
      <c r="BY68" s="14"/>
    </row>
    <row r="69" spans="1:79" ht="15" customHeight="1" x14ac:dyDescent="0.2">
      <c r="A69" s="9">
        <v>1</v>
      </c>
      <c r="B69" s="10"/>
      <c r="C69" s="10"/>
      <c r="D69" s="12"/>
      <c r="E69" s="9">
        <v>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2"/>
      <c r="X69" s="14">
        <v>3</v>
      </c>
      <c r="Y69" s="14"/>
      <c r="Z69" s="14"/>
      <c r="AA69" s="14"/>
      <c r="AB69" s="14"/>
      <c r="AC69" s="14">
        <v>4</v>
      </c>
      <c r="AD69" s="14"/>
      <c r="AE69" s="14"/>
      <c r="AF69" s="14"/>
      <c r="AG69" s="14"/>
      <c r="AH69" s="9">
        <v>5</v>
      </c>
      <c r="AI69" s="10"/>
      <c r="AJ69" s="12"/>
      <c r="AK69" s="14">
        <v>6</v>
      </c>
      <c r="AL69" s="14"/>
      <c r="AM69" s="14"/>
      <c r="AN69" s="14"/>
      <c r="AO69" s="14"/>
      <c r="AP69" s="14">
        <v>7</v>
      </c>
      <c r="AQ69" s="14"/>
      <c r="AR69" s="14"/>
      <c r="AS69" s="14"/>
      <c r="AT69" s="14"/>
      <c r="AU69" s="14">
        <v>8</v>
      </c>
      <c r="AV69" s="14"/>
      <c r="AW69" s="14"/>
      <c r="AX69" s="14"/>
      <c r="AY69" s="14"/>
      <c r="AZ69" s="9">
        <v>9</v>
      </c>
      <c r="BA69" s="10"/>
      <c r="BB69" s="12"/>
      <c r="BC69" s="14">
        <v>10</v>
      </c>
      <c r="BD69" s="14"/>
      <c r="BE69" s="14"/>
      <c r="BF69" s="14"/>
      <c r="BG69" s="14"/>
      <c r="BH69" s="14">
        <v>11</v>
      </c>
      <c r="BI69" s="14"/>
      <c r="BJ69" s="14"/>
      <c r="BK69" s="14"/>
      <c r="BL69" s="14"/>
      <c r="BM69" s="14">
        <v>12</v>
      </c>
      <c r="BN69" s="14"/>
      <c r="BO69" s="14"/>
      <c r="BP69" s="14"/>
      <c r="BQ69" s="14"/>
      <c r="BR69" s="9">
        <v>13</v>
      </c>
      <c r="BS69" s="10"/>
      <c r="BT69" s="12"/>
      <c r="BU69" s="14">
        <v>14</v>
      </c>
      <c r="BV69" s="14"/>
      <c r="BW69" s="14"/>
      <c r="BX69" s="14"/>
      <c r="BY69" s="14"/>
    </row>
    <row r="70" spans="1:79" s="1" customFormat="1" ht="12.75" hidden="1" customHeight="1" x14ac:dyDescent="0.2">
      <c r="A70" s="6" t="s">
        <v>65</v>
      </c>
      <c r="B70" s="7"/>
      <c r="C70" s="7"/>
      <c r="D70" s="8"/>
      <c r="E70" s="6" t="s">
        <v>58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17" t="s">
        <v>66</v>
      </c>
      <c r="Y70" s="17"/>
      <c r="Z70" s="17"/>
      <c r="AA70" s="17"/>
      <c r="AB70" s="17"/>
      <c r="AC70" s="17" t="s">
        <v>67</v>
      </c>
      <c r="AD70" s="17"/>
      <c r="AE70" s="17"/>
      <c r="AF70" s="17"/>
      <c r="AG70" s="17"/>
      <c r="AH70" s="6" t="s">
        <v>92</v>
      </c>
      <c r="AI70" s="7"/>
      <c r="AJ70" s="8"/>
      <c r="AK70" s="29" t="s">
        <v>100</v>
      </c>
      <c r="AL70" s="29"/>
      <c r="AM70" s="29"/>
      <c r="AN70" s="29"/>
      <c r="AO70" s="29"/>
      <c r="AP70" s="17" t="s">
        <v>68</v>
      </c>
      <c r="AQ70" s="17"/>
      <c r="AR70" s="17"/>
      <c r="AS70" s="17"/>
      <c r="AT70" s="17"/>
      <c r="AU70" s="17" t="s">
        <v>69</v>
      </c>
      <c r="AV70" s="17"/>
      <c r="AW70" s="17"/>
      <c r="AX70" s="17"/>
      <c r="AY70" s="17"/>
      <c r="AZ70" s="6" t="s">
        <v>93</v>
      </c>
      <c r="BA70" s="7"/>
      <c r="BB70" s="8"/>
      <c r="BC70" s="29" t="s">
        <v>100</v>
      </c>
      <c r="BD70" s="29"/>
      <c r="BE70" s="29"/>
      <c r="BF70" s="29"/>
      <c r="BG70" s="29"/>
      <c r="BH70" s="17" t="s">
        <v>59</v>
      </c>
      <c r="BI70" s="17"/>
      <c r="BJ70" s="17"/>
      <c r="BK70" s="17"/>
      <c r="BL70" s="17"/>
      <c r="BM70" s="17" t="s">
        <v>60</v>
      </c>
      <c r="BN70" s="17"/>
      <c r="BO70" s="17"/>
      <c r="BP70" s="17"/>
      <c r="BQ70" s="17"/>
      <c r="BR70" s="6" t="s">
        <v>94</v>
      </c>
      <c r="BS70" s="7"/>
      <c r="BT70" s="8"/>
      <c r="BU70" s="29" t="s">
        <v>100</v>
      </c>
      <c r="BV70" s="29"/>
      <c r="BW70" s="29"/>
      <c r="BX70" s="29"/>
      <c r="BY70" s="29"/>
      <c r="CA70" t="s">
        <v>26</v>
      </c>
    </row>
    <row r="71" spans="1:79" s="69" customFormat="1" ht="12.75" customHeight="1" x14ac:dyDescent="0.2">
      <c r="A71" s="59">
        <v>2111</v>
      </c>
      <c r="B71" s="60"/>
      <c r="C71" s="60"/>
      <c r="D71" s="61"/>
      <c r="E71" s="62" t="s">
        <v>175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5">
        <v>0</v>
      </c>
      <c r="Y71" s="65"/>
      <c r="Z71" s="65"/>
      <c r="AA71" s="65"/>
      <c r="AB71" s="65"/>
      <c r="AC71" s="65">
        <v>0</v>
      </c>
      <c r="AD71" s="65"/>
      <c r="AE71" s="65"/>
      <c r="AF71" s="65"/>
      <c r="AG71" s="65"/>
      <c r="AH71" s="66">
        <v>0</v>
      </c>
      <c r="AI71" s="67"/>
      <c r="AJ71" s="68"/>
      <c r="AK71" s="65">
        <f>IF(ISNUMBER(X71),X71,0)+IF(ISNUMBER(AC71),AC71,0)</f>
        <v>0</v>
      </c>
      <c r="AL71" s="65"/>
      <c r="AM71" s="65"/>
      <c r="AN71" s="65"/>
      <c r="AO71" s="65"/>
      <c r="AP71" s="65">
        <v>456085</v>
      </c>
      <c r="AQ71" s="65"/>
      <c r="AR71" s="65"/>
      <c r="AS71" s="65"/>
      <c r="AT71" s="65"/>
      <c r="AU71" s="65">
        <v>0</v>
      </c>
      <c r="AV71" s="65"/>
      <c r="AW71" s="65"/>
      <c r="AX71" s="65"/>
      <c r="AY71" s="65"/>
      <c r="AZ71" s="66">
        <v>0</v>
      </c>
      <c r="BA71" s="67"/>
      <c r="BB71" s="68"/>
      <c r="BC71" s="65">
        <f>IF(ISNUMBER(AP71),AP71,0)+IF(ISNUMBER(AU71),AU71,0)</f>
        <v>456085</v>
      </c>
      <c r="BD71" s="65"/>
      <c r="BE71" s="65"/>
      <c r="BF71" s="65"/>
      <c r="BG71" s="65"/>
      <c r="BH71" s="65">
        <v>816100</v>
      </c>
      <c r="BI71" s="65"/>
      <c r="BJ71" s="65"/>
      <c r="BK71" s="65"/>
      <c r="BL71" s="65"/>
      <c r="BM71" s="65">
        <v>0</v>
      </c>
      <c r="BN71" s="65"/>
      <c r="BO71" s="65"/>
      <c r="BP71" s="65"/>
      <c r="BQ71" s="65"/>
      <c r="BR71" s="66">
        <v>0</v>
      </c>
      <c r="BS71" s="67"/>
      <c r="BT71" s="68"/>
      <c r="BU71" s="65">
        <f>IF(ISNUMBER(BH71),BH71,0)+IF(ISNUMBER(BM71),BM71,0)</f>
        <v>816100</v>
      </c>
      <c r="BV71" s="65"/>
      <c r="BW71" s="65"/>
      <c r="BX71" s="65"/>
      <c r="BY71" s="65"/>
      <c r="CA71" s="69" t="s">
        <v>27</v>
      </c>
    </row>
    <row r="72" spans="1:79" s="69" customFormat="1" ht="12.75" customHeight="1" x14ac:dyDescent="0.2">
      <c r="A72" s="59">
        <v>2120</v>
      </c>
      <c r="B72" s="60"/>
      <c r="C72" s="60"/>
      <c r="D72" s="61"/>
      <c r="E72" s="62" t="s">
        <v>176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5">
        <v>0</v>
      </c>
      <c r="Y72" s="65"/>
      <c r="Z72" s="65"/>
      <c r="AA72" s="65"/>
      <c r="AB72" s="65"/>
      <c r="AC72" s="65">
        <v>0</v>
      </c>
      <c r="AD72" s="65"/>
      <c r="AE72" s="65"/>
      <c r="AF72" s="65"/>
      <c r="AG72" s="65"/>
      <c r="AH72" s="66">
        <v>0</v>
      </c>
      <c r="AI72" s="67"/>
      <c r="AJ72" s="68"/>
      <c r="AK72" s="65">
        <f>IF(ISNUMBER(X72),X72,0)+IF(ISNUMBER(AC72),AC72,0)</f>
        <v>0</v>
      </c>
      <c r="AL72" s="65"/>
      <c r="AM72" s="65"/>
      <c r="AN72" s="65"/>
      <c r="AO72" s="65"/>
      <c r="AP72" s="65">
        <v>100338</v>
      </c>
      <c r="AQ72" s="65"/>
      <c r="AR72" s="65"/>
      <c r="AS72" s="65"/>
      <c r="AT72" s="65"/>
      <c r="AU72" s="65">
        <v>0</v>
      </c>
      <c r="AV72" s="65"/>
      <c r="AW72" s="65"/>
      <c r="AX72" s="65"/>
      <c r="AY72" s="65"/>
      <c r="AZ72" s="66">
        <v>0</v>
      </c>
      <c r="BA72" s="67"/>
      <c r="BB72" s="68"/>
      <c r="BC72" s="65">
        <f>IF(ISNUMBER(AP72),AP72,0)+IF(ISNUMBER(AU72),AU72,0)</f>
        <v>100338</v>
      </c>
      <c r="BD72" s="65"/>
      <c r="BE72" s="65"/>
      <c r="BF72" s="65"/>
      <c r="BG72" s="65"/>
      <c r="BH72" s="65">
        <v>180200</v>
      </c>
      <c r="BI72" s="65"/>
      <c r="BJ72" s="65"/>
      <c r="BK72" s="65"/>
      <c r="BL72" s="65"/>
      <c r="BM72" s="65">
        <v>0</v>
      </c>
      <c r="BN72" s="65"/>
      <c r="BO72" s="65"/>
      <c r="BP72" s="65"/>
      <c r="BQ72" s="65"/>
      <c r="BR72" s="66">
        <v>0</v>
      </c>
      <c r="BS72" s="67"/>
      <c r="BT72" s="68"/>
      <c r="BU72" s="65">
        <f>IF(ISNUMBER(BH72),BH72,0)+IF(ISNUMBER(BM72),BM72,0)</f>
        <v>180200</v>
      </c>
      <c r="BV72" s="65"/>
      <c r="BW72" s="65"/>
      <c r="BX72" s="65"/>
      <c r="BY72" s="65"/>
    </row>
    <row r="73" spans="1:79" s="69" customFormat="1" ht="12.75" customHeight="1" x14ac:dyDescent="0.2">
      <c r="A73" s="59">
        <v>2210</v>
      </c>
      <c r="B73" s="60"/>
      <c r="C73" s="60"/>
      <c r="D73" s="61"/>
      <c r="E73" s="62" t="s">
        <v>177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5">
        <v>0</v>
      </c>
      <c r="Y73" s="65"/>
      <c r="Z73" s="65"/>
      <c r="AA73" s="65"/>
      <c r="AB73" s="65"/>
      <c r="AC73" s="65">
        <v>0</v>
      </c>
      <c r="AD73" s="65"/>
      <c r="AE73" s="65"/>
      <c r="AF73" s="65"/>
      <c r="AG73" s="65"/>
      <c r="AH73" s="66">
        <v>0</v>
      </c>
      <c r="AI73" s="67"/>
      <c r="AJ73" s="68"/>
      <c r="AK73" s="65">
        <f>IF(ISNUMBER(X73),X73,0)+IF(ISNUMBER(AC73),AC73,0)</f>
        <v>0</v>
      </c>
      <c r="AL73" s="65"/>
      <c r="AM73" s="65"/>
      <c r="AN73" s="65"/>
      <c r="AO73" s="65"/>
      <c r="AP73" s="65">
        <v>13312</v>
      </c>
      <c r="AQ73" s="65"/>
      <c r="AR73" s="65"/>
      <c r="AS73" s="65"/>
      <c r="AT73" s="65"/>
      <c r="AU73" s="65">
        <v>0</v>
      </c>
      <c r="AV73" s="65"/>
      <c r="AW73" s="65"/>
      <c r="AX73" s="65"/>
      <c r="AY73" s="65"/>
      <c r="AZ73" s="66">
        <v>0</v>
      </c>
      <c r="BA73" s="67"/>
      <c r="BB73" s="68"/>
      <c r="BC73" s="65">
        <f>IF(ISNUMBER(AP73),AP73,0)+IF(ISNUMBER(AU73),AU73,0)</f>
        <v>13312</v>
      </c>
      <c r="BD73" s="65"/>
      <c r="BE73" s="65"/>
      <c r="BF73" s="65"/>
      <c r="BG73" s="65"/>
      <c r="BH73" s="65">
        <v>45440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66">
        <v>0</v>
      </c>
      <c r="BS73" s="67"/>
      <c r="BT73" s="68"/>
      <c r="BU73" s="65">
        <f>IF(ISNUMBER(BH73),BH73,0)+IF(ISNUMBER(BM73),BM73,0)</f>
        <v>45440</v>
      </c>
      <c r="BV73" s="65"/>
      <c r="BW73" s="65"/>
      <c r="BX73" s="65"/>
      <c r="BY73" s="65"/>
    </row>
    <row r="74" spans="1:79" s="69" customFormat="1" ht="12.75" customHeight="1" x14ac:dyDescent="0.2">
      <c r="A74" s="59">
        <v>2240</v>
      </c>
      <c r="B74" s="60"/>
      <c r="C74" s="60"/>
      <c r="D74" s="61"/>
      <c r="E74" s="62" t="s">
        <v>178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5">
        <v>0</v>
      </c>
      <c r="Y74" s="65"/>
      <c r="Z74" s="65"/>
      <c r="AA74" s="65"/>
      <c r="AB74" s="65"/>
      <c r="AC74" s="65">
        <v>0</v>
      </c>
      <c r="AD74" s="65"/>
      <c r="AE74" s="65"/>
      <c r="AF74" s="65"/>
      <c r="AG74" s="65"/>
      <c r="AH74" s="66">
        <v>0</v>
      </c>
      <c r="AI74" s="67"/>
      <c r="AJ74" s="68"/>
      <c r="AK74" s="65">
        <f>IF(ISNUMBER(X74),X74,0)+IF(ISNUMBER(AC74),AC74,0)</f>
        <v>0</v>
      </c>
      <c r="AL74" s="65"/>
      <c r="AM74" s="65"/>
      <c r="AN74" s="65"/>
      <c r="AO74" s="65"/>
      <c r="AP74" s="65">
        <v>25000</v>
      </c>
      <c r="AQ74" s="65"/>
      <c r="AR74" s="65"/>
      <c r="AS74" s="65"/>
      <c r="AT74" s="65"/>
      <c r="AU74" s="65">
        <v>0</v>
      </c>
      <c r="AV74" s="65"/>
      <c r="AW74" s="65"/>
      <c r="AX74" s="65"/>
      <c r="AY74" s="65"/>
      <c r="AZ74" s="66">
        <v>0</v>
      </c>
      <c r="BA74" s="67"/>
      <c r="BB74" s="68"/>
      <c r="BC74" s="65">
        <f>IF(ISNUMBER(AP74),AP74,0)+IF(ISNUMBER(AU74),AU74,0)</f>
        <v>25000</v>
      </c>
      <c r="BD74" s="65"/>
      <c r="BE74" s="65"/>
      <c r="BF74" s="65"/>
      <c r="BG74" s="65"/>
      <c r="BH74" s="65">
        <v>3900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66">
        <v>0</v>
      </c>
      <c r="BS74" s="67"/>
      <c r="BT74" s="68"/>
      <c r="BU74" s="65">
        <f>IF(ISNUMBER(BH74),BH74,0)+IF(ISNUMBER(BM74),BM74,0)</f>
        <v>3900</v>
      </c>
      <c r="BV74" s="65"/>
      <c r="BW74" s="65"/>
      <c r="BX74" s="65"/>
      <c r="BY74" s="65"/>
    </row>
    <row r="75" spans="1:79" s="69" customFormat="1" ht="12.75" customHeight="1" x14ac:dyDescent="0.2">
      <c r="A75" s="59">
        <v>2272</v>
      </c>
      <c r="B75" s="60"/>
      <c r="C75" s="60"/>
      <c r="D75" s="61"/>
      <c r="E75" s="62" t="s">
        <v>179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5">
        <v>0</v>
      </c>
      <c r="Y75" s="65"/>
      <c r="Z75" s="65"/>
      <c r="AA75" s="65"/>
      <c r="AB75" s="65"/>
      <c r="AC75" s="65">
        <v>0</v>
      </c>
      <c r="AD75" s="65"/>
      <c r="AE75" s="65"/>
      <c r="AF75" s="65"/>
      <c r="AG75" s="65"/>
      <c r="AH75" s="66">
        <v>0</v>
      </c>
      <c r="AI75" s="67"/>
      <c r="AJ75" s="68"/>
      <c r="AK75" s="65">
        <f>IF(ISNUMBER(X75),X75,0)+IF(ISNUMBER(AC75),AC75,0)</f>
        <v>0</v>
      </c>
      <c r="AL75" s="65"/>
      <c r="AM75" s="65"/>
      <c r="AN75" s="65"/>
      <c r="AO75" s="65"/>
      <c r="AP75" s="65">
        <v>90</v>
      </c>
      <c r="AQ75" s="65"/>
      <c r="AR75" s="65"/>
      <c r="AS75" s="65"/>
      <c r="AT75" s="65"/>
      <c r="AU75" s="65">
        <v>0</v>
      </c>
      <c r="AV75" s="65"/>
      <c r="AW75" s="65"/>
      <c r="AX75" s="65"/>
      <c r="AY75" s="65"/>
      <c r="AZ75" s="66">
        <v>0</v>
      </c>
      <c r="BA75" s="67"/>
      <c r="BB75" s="68"/>
      <c r="BC75" s="65">
        <f>IF(ISNUMBER(AP75),AP75,0)+IF(ISNUMBER(AU75),AU75,0)</f>
        <v>90</v>
      </c>
      <c r="BD75" s="65"/>
      <c r="BE75" s="65"/>
      <c r="BF75" s="65"/>
      <c r="BG75" s="65"/>
      <c r="BH75" s="65"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66">
        <v>0</v>
      </c>
      <c r="BS75" s="67"/>
      <c r="BT75" s="68"/>
      <c r="BU75" s="65">
        <f>IF(ISNUMBER(BH75),BH75,0)+IF(ISNUMBER(BM75),BM75,0)</f>
        <v>0</v>
      </c>
      <c r="BV75" s="65"/>
      <c r="BW75" s="65"/>
      <c r="BX75" s="65"/>
      <c r="BY75" s="65"/>
    </row>
    <row r="76" spans="1:79" s="69" customFormat="1" ht="25.5" customHeight="1" x14ac:dyDescent="0.2">
      <c r="A76" s="59">
        <v>3110</v>
      </c>
      <c r="B76" s="60"/>
      <c r="C76" s="60"/>
      <c r="D76" s="61"/>
      <c r="E76" s="62" t="s">
        <v>180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5">
        <v>0</v>
      </c>
      <c r="Y76" s="65"/>
      <c r="Z76" s="65"/>
      <c r="AA76" s="65"/>
      <c r="AB76" s="65"/>
      <c r="AC76" s="65">
        <v>0</v>
      </c>
      <c r="AD76" s="65"/>
      <c r="AE76" s="65"/>
      <c r="AF76" s="65"/>
      <c r="AG76" s="65"/>
      <c r="AH76" s="66">
        <v>0</v>
      </c>
      <c r="AI76" s="67"/>
      <c r="AJ76" s="68"/>
      <c r="AK76" s="65">
        <f>IF(ISNUMBER(X76),X76,0)+IF(ISNUMBER(AC76),AC76,0)</f>
        <v>0</v>
      </c>
      <c r="AL76" s="65"/>
      <c r="AM76" s="65"/>
      <c r="AN76" s="65"/>
      <c r="AO76" s="65"/>
      <c r="AP76" s="65">
        <v>0</v>
      </c>
      <c r="AQ76" s="65"/>
      <c r="AR76" s="65"/>
      <c r="AS76" s="65"/>
      <c r="AT76" s="65"/>
      <c r="AU76" s="65">
        <v>0</v>
      </c>
      <c r="AV76" s="65"/>
      <c r="AW76" s="65"/>
      <c r="AX76" s="65"/>
      <c r="AY76" s="65"/>
      <c r="AZ76" s="66">
        <v>0</v>
      </c>
      <c r="BA76" s="67"/>
      <c r="BB76" s="68"/>
      <c r="BC76" s="65">
        <f>IF(ISNUMBER(AP76),AP76,0)+IF(ISNUMBER(AU76),AU76,0)</f>
        <v>0</v>
      </c>
      <c r="BD76" s="65"/>
      <c r="BE76" s="65"/>
      <c r="BF76" s="65"/>
      <c r="BG76" s="65"/>
      <c r="BH76" s="65">
        <v>0</v>
      </c>
      <c r="BI76" s="65"/>
      <c r="BJ76" s="65"/>
      <c r="BK76" s="65"/>
      <c r="BL76" s="65"/>
      <c r="BM76" s="65">
        <v>15000</v>
      </c>
      <c r="BN76" s="65"/>
      <c r="BO76" s="65"/>
      <c r="BP76" s="65"/>
      <c r="BQ76" s="65"/>
      <c r="BR76" s="66">
        <v>0</v>
      </c>
      <c r="BS76" s="67"/>
      <c r="BT76" s="68"/>
      <c r="BU76" s="65">
        <f>IF(ISNUMBER(BH76),BH76,0)+IF(ISNUMBER(BM76),BM76,0)</f>
        <v>15000</v>
      </c>
      <c r="BV76" s="65"/>
      <c r="BW76" s="65"/>
      <c r="BX76" s="65"/>
      <c r="BY76" s="65"/>
    </row>
    <row r="77" spans="1:79" s="4" customFormat="1" ht="12.75" customHeight="1" x14ac:dyDescent="0.2">
      <c r="A77" s="57"/>
      <c r="B77" s="55"/>
      <c r="C77" s="55"/>
      <c r="D77" s="56"/>
      <c r="E77" s="70" t="s">
        <v>152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3">
        <v>0</v>
      </c>
      <c r="Y77" s="73"/>
      <c r="Z77" s="73"/>
      <c r="AA77" s="73"/>
      <c r="AB77" s="73"/>
      <c r="AC77" s="73">
        <v>0</v>
      </c>
      <c r="AD77" s="73"/>
      <c r="AE77" s="73"/>
      <c r="AF77" s="73"/>
      <c r="AG77" s="73"/>
      <c r="AH77" s="74">
        <v>0</v>
      </c>
      <c r="AI77" s="75"/>
      <c r="AJ77" s="76"/>
      <c r="AK77" s="73">
        <f>IF(ISNUMBER(X77),X77,0)+IF(ISNUMBER(AC77),AC77,0)</f>
        <v>0</v>
      </c>
      <c r="AL77" s="73"/>
      <c r="AM77" s="73"/>
      <c r="AN77" s="73"/>
      <c r="AO77" s="73"/>
      <c r="AP77" s="73">
        <v>594825</v>
      </c>
      <c r="AQ77" s="73"/>
      <c r="AR77" s="73"/>
      <c r="AS77" s="73"/>
      <c r="AT77" s="73"/>
      <c r="AU77" s="73">
        <v>0</v>
      </c>
      <c r="AV77" s="73"/>
      <c r="AW77" s="73"/>
      <c r="AX77" s="73"/>
      <c r="AY77" s="73"/>
      <c r="AZ77" s="74">
        <v>0</v>
      </c>
      <c r="BA77" s="75"/>
      <c r="BB77" s="76"/>
      <c r="BC77" s="73">
        <f>IF(ISNUMBER(AP77),AP77,0)+IF(ISNUMBER(AU77),AU77,0)</f>
        <v>594825</v>
      </c>
      <c r="BD77" s="73"/>
      <c r="BE77" s="73"/>
      <c r="BF77" s="73"/>
      <c r="BG77" s="73"/>
      <c r="BH77" s="73">
        <v>1045640</v>
      </c>
      <c r="BI77" s="73"/>
      <c r="BJ77" s="73"/>
      <c r="BK77" s="73"/>
      <c r="BL77" s="73"/>
      <c r="BM77" s="73">
        <v>15000</v>
      </c>
      <c r="BN77" s="73"/>
      <c r="BO77" s="73"/>
      <c r="BP77" s="73"/>
      <c r="BQ77" s="73"/>
      <c r="BR77" s="74">
        <v>0</v>
      </c>
      <c r="BS77" s="75"/>
      <c r="BT77" s="76"/>
      <c r="BU77" s="73">
        <f>IF(ISNUMBER(BH77),BH77,0)+IF(ISNUMBER(BM77),BM77,0)</f>
        <v>1060640</v>
      </c>
      <c r="BV77" s="73"/>
      <c r="BW77" s="73"/>
      <c r="BX77" s="73"/>
      <c r="BY77" s="73"/>
    </row>
    <row r="78" spans="1:79" ht="52.5" customHeight="1" x14ac:dyDescent="0.2"/>
    <row r="79" spans="1:79" ht="14.25" customHeight="1" x14ac:dyDescent="0.2">
      <c r="A79" s="19" t="s">
        <v>233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79" ht="15" customHeight="1" x14ac:dyDescent="0.2">
      <c r="A80" s="15" t="s">
        <v>220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79" ht="3.75" customHeight="1" x14ac:dyDescent="0.2"/>
    <row r="82" spans="1:79" ht="23.1" customHeight="1" x14ac:dyDescent="0.2">
      <c r="A82" s="30" t="s">
        <v>123</v>
      </c>
      <c r="B82" s="31"/>
      <c r="C82" s="31"/>
      <c r="D82" s="31"/>
      <c r="E82" s="32"/>
      <c r="F82" s="22" t="s">
        <v>20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4"/>
      <c r="X82" s="14" t="s">
        <v>221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 t="s">
        <v>224</v>
      </c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 t="s">
        <v>231</v>
      </c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</row>
    <row r="83" spans="1:79" ht="51.75" customHeight="1" x14ac:dyDescent="0.2">
      <c r="A83" s="33"/>
      <c r="B83" s="34"/>
      <c r="C83" s="34"/>
      <c r="D83" s="34"/>
      <c r="E83" s="35"/>
      <c r="F83" s="2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14" t="s">
        <v>4</v>
      </c>
      <c r="Y83" s="14"/>
      <c r="Z83" s="14"/>
      <c r="AA83" s="14"/>
      <c r="AB83" s="14"/>
      <c r="AC83" s="14" t="s">
        <v>3</v>
      </c>
      <c r="AD83" s="14"/>
      <c r="AE83" s="14"/>
      <c r="AF83" s="14"/>
      <c r="AG83" s="14"/>
      <c r="AH83" s="36" t="s">
        <v>120</v>
      </c>
      <c r="AI83" s="37"/>
      <c r="AJ83" s="38"/>
      <c r="AK83" s="14" t="s">
        <v>5</v>
      </c>
      <c r="AL83" s="14"/>
      <c r="AM83" s="14"/>
      <c r="AN83" s="14"/>
      <c r="AO83" s="14"/>
      <c r="AP83" s="14" t="s">
        <v>4</v>
      </c>
      <c r="AQ83" s="14"/>
      <c r="AR83" s="14"/>
      <c r="AS83" s="14"/>
      <c r="AT83" s="14"/>
      <c r="AU83" s="14" t="s">
        <v>3</v>
      </c>
      <c r="AV83" s="14"/>
      <c r="AW83" s="14"/>
      <c r="AX83" s="14"/>
      <c r="AY83" s="14"/>
      <c r="AZ83" s="36" t="s">
        <v>120</v>
      </c>
      <c r="BA83" s="37"/>
      <c r="BB83" s="38"/>
      <c r="BC83" s="14" t="s">
        <v>97</v>
      </c>
      <c r="BD83" s="14"/>
      <c r="BE83" s="14"/>
      <c r="BF83" s="14"/>
      <c r="BG83" s="14"/>
      <c r="BH83" s="14" t="s">
        <v>4</v>
      </c>
      <c r="BI83" s="14"/>
      <c r="BJ83" s="14"/>
      <c r="BK83" s="14"/>
      <c r="BL83" s="14"/>
      <c r="BM83" s="14" t="s">
        <v>3</v>
      </c>
      <c r="BN83" s="14"/>
      <c r="BO83" s="14"/>
      <c r="BP83" s="14"/>
      <c r="BQ83" s="14"/>
      <c r="BR83" s="36" t="s">
        <v>120</v>
      </c>
      <c r="BS83" s="37"/>
      <c r="BT83" s="38"/>
      <c r="BU83" s="14" t="s">
        <v>98</v>
      </c>
      <c r="BV83" s="14"/>
      <c r="BW83" s="14"/>
      <c r="BX83" s="14"/>
      <c r="BY83" s="14"/>
    </row>
    <row r="84" spans="1:79" ht="15" customHeight="1" x14ac:dyDescent="0.2">
      <c r="A84" s="9">
        <v>1</v>
      </c>
      <c r="B84" s="10"/>
      <c r="C84" s="10"/>
      <c r="D84" s="10"/>
      <c r="E84" s="12"/>
      <c r="F84" s="9">
        <v>2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2"/>
      <c r="X84" s="14">
        <v>3</v>
      </c>
      <c r="Y84" s="14"/>
      <c r="Z84" s="14"/>
      <c r="AA84" s="14"/>
      <c r="AB84" s="14"/>
      <c r="AC84" s="14">
        <v>4</v>
      </c>
      <c r="AD84" s="14"/>
      <c r="AE84" s="14"/>
      <c r="AF84" s="14"/>
      <c r="AG84" s="14"/>
      <c r="AH84" s="9">
        <v>5</v>
      </c>
      <c r="AI84" s="10"/>
      <c r="AJ84" s="12"/>
      <c r="AK84" s="14">
        <v>6</v>
      </c>
      <c r="AL84" s="14"/>
      <c r="AM84" s="14"/>
      <c r="AN84" s="14"/>
      <c r="AO84" s="14"/>
      <c r="AP84" s="14">
        <v>7</v>
      </c>
      <c r="AQ84" s="14"/>
      <c r="AR84" s="14"/>
      <c r="AS84" s="14"/>
      <c r="AT84" s="14"/>
      <c r="AU84" s="14">
        <v>8</v>
      </c>
      <c r="AV84" s="14"/>
      <c r="AW84" s="14"/>
      <c r="AX84" s="14"/>
      <c r="AY84" s="14"/>
      <c r="AZ84" s="9">
        <v>9</v>
      </c>
      <c r="BA84" s="10"/>
      <c r="BB84" s="12"/>
      <c r="BC84" s="14">
        <v>10</v>
      </c>
      <c r="BD84" s="14"/>
      <c r="BE84" s="14"/>
      <c r="BF84" s="14"/>
      <c r="BG84" s="14"/>
      <c r="BH84" s="14">
        <v>11</v>
      </c>
      <c r="BI84" s="14"/>
      <c r="BJ84" s="14"/>
      <c r="BK84" s="14"/>
      <c r="BL84" s="14"/>
      <c r="BM84" s="14">
        <v>12</v>
      </c>
      <c r="BN84" s="14"/>
      <c r="BO84" s="14"/>
      <c r="BP84" s="14"/>
      <c r="BQ84" s="14"/>
      <c r="BR84" s="9">
        <v>13</v>
      </c>
      <c r="BS84" s="10"/>
      <c r="BT84" s="12"/>
      <c r="BU84" s="14">
        <v>14</v>
      </c>
      <c r="BV84" s="14"/>
      <c r="BW84" s="14"/>
      <c r="BX84" s="14"/>
      <c r="BY84" s="14"/>
    </row>
    <row r="85" spans="1:79" s="1" customFormat="1" ht="13.5" hidden="1" customHeight="1" x14ac:dyDescent="0.2">
      <c r="A85" s="6" t="s">
        <v>65</v>
      </c>
      <c r="B85" s="7"/>
      <c r="C85" s="7"/>
      <c r="D85" s="7"/>
      <c r="E85" s="8"/>
      <c r="F85" s="6" t="s">
        <v>58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17" t="s">
        <v>66</v>
      </c>
      <c r="Y85" s="17"/>
      <c r="Z85" s="17"/>
      <c r="AA85" s="17"/>
      <c r="AB85" s="17"/>
      <c r="AC85" s="17" t="s">
        <v>67</v>
      </c>
      <c r="AD85" s="17"/>
      <c r="AE85" s="17"/>
      <c r="AF85" s="17"/>
      <c r="AG85" s="17"/>
      <c r="AH85" s="6" t="s">
        <v>92</v>
      </c>
      <c r="AI85" s="7"/>
      <c r="AJ85" s="8"/>
      <c r="AK85" s="29" t="s">
        <v>100</v>
      </c>
      <c r="AL85" s="29"/>
      <c r="AM85" s="29"/>
      <c r="AN85" s="29"/>
      <c r="AO85" s="29"/>
      <c r="AP85" s="17" t="s">
        <v>68</v>
      </c>
      <c r="AQ85" s="17"/>
      <c r="AR85" s="17"/>
      <c r="AS85" s="17"/>
      <c r="AT85" s="17"/>
      <c r="AU85" s="17" t="s">
        <v>69</v>
      </c>
      <c r="AV85" s="17"/>
      <c r="AW85" s="17"/>
      <c r="AX85" s="17"/>
      <c r="AY85" s="17"/>
      <c r="AZ85" s="6" t="s">
        <v>93</v>
      </c>
      <c r="BA85" s="7"/>
      <c r="BB85" s="8"/>
      <c r="BC85" s="29" t="s">
        <v>100</v>
      </c>
      <c r="BD85" s="29"/>
      <c r="BE85" s="29"/>
      <c r="BF85" s="29"/>
      <c r="BG85" s="29"/>
      <c r="BH85" s="17" t="s">
        <v>59</v>
      </c>
      <c r="BI85" s="17"/>
      <c r="BJ85" s="17"/>
      <c r="BK85" s="17"/>
      <c r="BL85" s="17"/>
      <c r="BM85" s="17" t="s">
        <v>60</v>
      </c>
      <c r="BN85" s="17"/>
      <c r="BO85" s="17"/>
      <c r="BP85" s="17"/>
      <c r="BQ85" s="17"/>
      <c r="BR85" s="6" t="s">
        <v>94</v>
      </c>
      <c r="BS85" s="7"/>
      <c r="BT85" s="8"/>
      <c r="BU85" s="29" t="s">
        <v>100</v>
      </c>
      <c r="BV85" s="29"/>
      <c r="BW85" s="29"/>
      <c r="BX85" s="29"/>
      <c r="BY85" s="29"/>
      <c r="CA85" t="s">
        <v>28</v>
      </c>
    </row>
    <row r="86" spans="1:79" s="4" customFormat="1" ht="12.75" customHeight="1" x14ac:dyDescent="0.2">
      <c r="A86" s="57"/>
      <c r="B86" s="55"/>
      <c r="C86" s="55"/>
      <c r="D86" s="55"/>
      <c r="E86" s="56"/>
      <c r="F86" s="57" t="s">
        <v>152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4"/>
      <c r="AI86" s="75"/>
      <c r="AJ86" s="76"/>
      <c r="AK86" s="73">
        <f>IF(ISNUMBER(X86),X86,0)+IF(ISNUMBER(AC86),AC86,0)</f>
        <v>0</v>
      </c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4"/>
      <c r="BA86" s="75"/>
      <c r="BB86" s="76"/>
      <c r="BC86" s="73">
        <f>IF(ISNUMBER(AP86),AP86,0)+IF(ISNUMBER(AU86),AU86,0)</f>
        <v>0</v>
      </c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4"/>
      <c r="BS86" s="75"/>
      <c r="BT86" s="76"/>
      <c r="BU86" s="73">
        <f>IF(ISNUMBER(BH86),BH86,0)+IF(ISNUMBER(BM86),BM86,0)</f>
        <v>0</v>
      </c>
      <c r="BV86" s="73"/>
      <c r="BW86" s="73"/>
      <c r="BX86" s="73"/>
      <c r="BY86" s="73"/>
      <c r="CA86" s="4" t="s">
        <v>29</v>
      </c>
    </row>
    <row r="87" spans="1:79" ht="7.5" customHeight="1" x14ac:dyDescent="0.2"/>
    <row r="88" spans="1:79" ht="14.25" customHeight="1" x14ac:dyDescent="0.2">
      <c r="A88" s="19" t="s">
        <v>248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79" ht="15" customHeight="1" x14ac:dyDescent="0.2">
      <c r="A89" s="15" t="s">
        <v>220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1:79" ht="2.25" customHeight="1" x14ac:dyDescent="0.2"/>
    <row r="91" spans="1:79" ht="23.1" customHeight="1" x14ac:dyDescent="0.2">
      <c r="A91" s="30" t="s">
        <v>122</v>
      </c>
      <c r="B91" s="31"/>
      <c r="C91" s="31"/>
      <c r="D91" s="32"/>
      <c r="E91" s="22" t="s">
        <v>20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4"/>
      <c r="X91" s="9" t="s">
        <v>242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2"/>
      <c r="AP91" s="9" t="s">
        <v>247</v>
      </c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2"/>
    </row>
    <row r="92" spans="1:79" ht="48.75" customHeight="1" x14ac:dyDescent="0.2">
      <c r="A92" s="33"/>
      <c r="B92" s="34"/>
      <c r="C92" s="34"/>
      <c r="D92" s="3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9" t="s">
        <v>4</v>
      </c>
      <c r="Y92" s="10"/>
      <c r="Z92" s="10"/>
      <c r="AA92" s="10"/>
      <c r="AB92" s="12"/>
      <c r="AC92" s="9" t="s">
        <v>3</v>
      </c>
      <c r="AD92" s="10"/>
      <c r="AE92" s="10"/>
      <c r="AF92" s="10"/>
      <c r="AG92" s="12"/>
      <c r="AH92" s="36" t="s">
        <v>120</v>
      </c>
      <c r="AI92" s="37"/>
      <c r="AJ92" s="38"/>
      <c r="AK92" s="9" t="s">
        <v>5</v>
      </c>
      <c r="AL92" s="10"/>
      <c r="AM92" s="10"/>
      <c r="AN92" s="10"/>
      <c r="AO92" s="12"/>
      <c r="AP92" s="9" t="s">
        <v>4</v>
      </c>
      <c r="AQ92" s="10"/>
      <c r="AR92" s="10"/>
      <c r="AS92" s="10"/>
      <c r="AT92" s="12"/>
      <c r="AU92" s="9" t="s">
        <v>3</v>
      </c>
      <c r="AV92" s="10"/>
      <c r="AW92" s="10"/>
      <c r="AX92" s="10"/>
      <c r="AY92" s="12"/>
      <c r="AZ92" s="36" t="s">
        <v>120</v>
      </c>
      <c r="BA92" s="37"/>
      <c r="BB92" s="38"/>
      <c r="BC92" s="9" t="s">
        <v>97</v>
      </c>
      <c r="BD92" s="10"/>
      <c r="BE92" s="10"/>
      <c r="BF92" s="10"/>
      <c r="BG92" s="12"/>
    </row>
    <row r="93" spans="1:79" ht="12.75" customHeight="1" x14ac:dyDescent="0.2">
      <c r="A93" s="9">
        <v>1</v>
      </c>
      <c r="B93" s="10"/>
      <c r="C93" s="10"/>
      <c r="D93" s="12"/>
      <c r="E93" s="9">
        <v>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2"/>
      <c r="X93" s="9">
        <v>3</v>
      </c>
      <c r="Y93" s="10"/>
      <c r="Z93" s="10"/>
      <c r="AA93" s="10"/>
      <c r="AB93" s="12"/>
      <c r="AC93" s="9">
        <v>4</v>
      </c>
      <c r="AD93" s="10"/>
      <c r="AE93" s="10"/>
      <c r="AF93" s="10"/>
      <c r="AG93" s="12"/>
      <c r="AH93" s="9">
        <v>5</v>
      </c>
      <c r="AI93" s="10"/>
      <c r="AJ93" s="12"/>
      <c r="AK93" s="9">
        <v>6</v>
      </c>
      <c r="AL93" s="10"/>
      <c r="AM93" s="10"/>
      <c r="AN93" s="10"/>
      <c r="AO93" s="12"/>
      <c r="AP93" s="9">
        <v>7</v>
      </c>
      <c r="AQ93" s="10"/>
      <c r="AR93" s="10"/>
      <c r="AS93" s="10"/>
      <c r="AT93" s="12"/>
      <c r="AU93" s="9">
        <v>8</v>
      </c>
      <c r="AV93" s="10"/>
      <c r="AW93" s="10"/>
      <c r="AX93" s="10"/>
      <c r="AY93" s="12"/>
      <c r="AZ93" s="9">
        <v>9</v>
      </c>
      <c r="BA93" s="10"/>
      <c r="BB93" s="12"/>
      <c r="BC93" s="9">
        <v>10</v>
      </c>
      <c r="BD93" s="10"/>
      <c r="BE93" s="10"/>
      <c r="BF93" s="10"/>
      <c r="BG93" s="12"/>
    </row>
    <row r="94" spans="1:79" s="1" customFormat="1" ht="12.75" hidden="1" customHeight="1" x14ac:dyDescent="0.2">
      <c r="A94" s="6" t="s">
        <v>65</v>
      </c>
      <c r="B94" s="7"/>
      <c r="C94" s="7"/>
      <c r="D94" s="8"/>
      <c r="E94" s="6" t="s">
        <v>58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6" t="s">
        <v>61</v>
      </c>
      <c r="Y94" s="7"/>
      <c r="Z94" s="7"/>
      <c r="AA94" s="7"/>
      <c r="AB94" s="8"/>
      <c r="AC94" s="6" t="s">
        <v>62</v>
      </c>
      <c r="AD94" s="7"/>
      <c r="AE94" s="7"/>
      <c r="AF94" s="7"/>
      <c r="AG94" s="8"/>
      <c r="AH94" s="6" t="s">
        <v>95</v>
      </c>
      <c r="AI94" s="7"/>
      <c r="AJ94" s="8"/>
      <c r="AK94" s="46" t="s">
        <v>100</v>
      </c>
      <c r="AL94" s="47"/>
      <c r="AM94" s="47"/>
      <c r="AN94" s="47"/>
      <c r="AO94" s="48"/>
      <c r="AP94" s="6" t="s">
        <v>63</v>
      </c>
      <c r="AQ94" s="7"/>
      <c r="AR94" s="7"/>
      <c r="AS94" s="7"/>
      <c r="AT94" s="8"/>
      <c r="AU94" s="6" t="s">
        <v>64</v>
      </c>
      <c r="AV94" s="7"/>
      <c r="AW94" s="7"/>
      <c r="AX94" s="7"/>
      <c r="AY94" s="8"/>
      <c r="AZ94" s="6" t="s">
        <v>96</v>
      </c>
      <c r="BA94" s="7"/>
      <c r="BB94" s="8"/>
      <c r="BC94" s="46" t="s">
        <v>100</v>
      </c>
      <c r="BD94" s="47"/>
      <c r="BE94" s="47"/>
      <c r="BF94" s="47"/>
      <c r="BG94" s="48"/>
      <c r="CA94" t="s">
        <v>30</v>
      </c>
    </row>
    <row r="95" spans="1:79" s="69" customFormat="1" ht="12.75" customHeight="1" x14ac:dyDescent="0.2">
      <c r="A95" s="59">
        <v>2111</v>
      </c>
      <c r="B95" s="60"/>
      <c r="C95" s="60"/>
      <c r="D95" s="61"/>
      <c r="E95" s="62" t="s">
        <v>175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891900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8"/>
      <c r="AK95" s="66">
        <f>IF(ISNUMBER(X95),X95,0)+IF(ISNUMBER(AC95),AC95,0)</f>
        <v>891900</v>
      </c>
      <c r="AL95" s="67"/>
      <c r="AM95" s="67"/>
      <c r="AN95" s="67"/>
      <c r="AO95" s="68"/>
      <c r="AP95" s="66">
        <v>952700</v>
      </c>
      <c r="AQ95" s="67"/>
      <c r="AR95" s="67"/>
      <c r="AS95" s="67"/>
      <c r="AT95" s="68"/>
      <c r="AU95" s="66">
        <v>0</v>
      </c>
      <c r="AV95" s="67"/>
      <c r="AW95" s="67"/>
      <c r="AX95" s="67"/>
      <c r="AY95" s="68"/>
      <c r="AZ95" s="66">
        <v>0</v>
      </c>
      <c r="BA95" s="67"/>
      <c r="BB95" s="68"/>
      <c r="BC95" s="66">
        <f>IF(ISNUMBER(AP95),AP95,0)+IF(ISNUMBER(AU95),AU95,0)</f>
        <v>952700</v>
      </c>
      <c r="BD95" s="67"/>
      <c r="BE95" s="67"/>
      <c r="BF95" s="67"/>
      <c r="BG95" s="68"/>
      <c r="CA95" s="69" t="s">
        <v>31</v>
      </c>
    </row>
    <row r="96" spans="1:79" s="69" customFormat="1" ht="12.75" customHeight="1" x14ac:dyDescent="0.2">
      <c r="A96" s="59">
        <v>2120</v>
      </c>
      <c r="B96" s="60"/>
      <c r="C96" s="60"/>
      <c r="D96" s="61"/>
      <c r="E96" s="62" t="s">
        <v>176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196200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8"/>
      <c r="AK96" s="66">
        <f>IF(ISNUMBER(X96),X96,0)+IF(ISNUMBER(AC96),AC96,0)</f>
        <v>196200</v>
      </c>
      <c r="AL96" s="67"/>
      <c r="AM96" s="67"/>
      <c r="AN96" s="67"/>
      <c r="AO96" s="68"/>
      <c r="AP96" s="66">
        <v>209700</v>
      </c>
      <c r="AQ96" s="67"/>
      <c r="AR96" s="67"/>
      <c r="AS96" s="67"/>
      <c r="AT96" s="68"/>
      <c r="AU96" s="66">
        <v>0</v>
      </c>
      <c r="AV96" s="67"/>
      <c r="AW96" s="67"/>
      <c r="AX96" s="67"/>
      <c r="AY96" s="68"/>
      <c r="AZ96" s="66">
        <v>0</v>
      </c>
      <c r="BA96" s="67"/>
      <c r="BB96" s="68"/>
      <c r="BC96" s="66">
        <f>IF(ISNUMBER(AP96),AP96,0)+IF(ISNUMBER(AU96),AU96,0)</f>
        <v>209700</v>
      </c>
      <c r="BD96" s="67"/>
      <c r="BE96" s="67"/>
      <c r="BF96" s="67"/>
      <c r="BG96" s="68"/>
    </row>
    <row r="97" spans="1:79" s="69" customFormat="1" ht="12.75" customHeight="1" x14ac:dyDescent="0.2">
      <c r="A97" s="59">
        <v>2210</v>
      </c>
      <c r="B97" s="60"/>
      <c r="C97" s="60"/>
      <c r="D97" s="61"/>
      <c r="E97" s="62" t="s">
        <v>177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25164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8"/>
      <c r="AK97" s="66">
        <f>IF(ISNUMBER(X97),X97,0)+IF(ISNUMBER(AC97),AC97,0)</f>
        <v>25164</v>
      </c>
      <c r="AL97" s="67"/>
      <c r="AM97" s="67"/>
      <c r="AN97" s="67"/>
      <c r="AO97" s="68"/>
      <c r="AP97" s="66">
        <v>19461</v>
      </c>
      <c r="AQ97" s="67"/>
      <c r="AR97" s="67"/>
      <c r="AS97" s="67"/>
      <c r="AT97" s="68"/>
      <c r="AU97" s="66">
        <v>0</v>
      </c>
      <c r="AV97" s="67"/>
      <c r="AW97" s="67"/>
      <c r="AX97" s="67"/>
      <c r="AY97" s="68"/>
      <c r="AZ97" s="66">
        <v>0</v>
      </c>
      <c r="BA97" s="67"/>
      <c r="BB97" s="68"/>
      <c r="BC97" s="66">
        <f>IF(ISNUMBER(AP97),AP97,0)+IF(ISNUMBER(AU97),AU97,0)</f>
        <v>19461</v>
      </c>
      <c r="BD97" s="67"/>
      <c r="BE97" s="67"/>
      <c r="BF97" s="67"/>
      <c r="BG97" s="68"/>
    </row>
    <row r="98" spans="1:79" s="69" customFormat="1" ht="12.75" customHeight="1" x14ac:dyDescent="0.2">
      <c r="A98" s="59">
        <v>2240</v>
      </c>
      <c r="B98" s="60"/>
      <c r="C98" s="60"/>
      <c r="D98" s="61"/>
      <c r="E98" s="62" t="s">
        <v>178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12000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8"/>
      <c r="AK98" s="66">
        <f>IF(ISNUMBER(X98),X98,0)+IF(ISNUMBER(AC98),AC98,0)</f>
        <v>12000</v>
      </c>
      <c r="AL98" s="67"/>
      <c r="AM98" s="67"/>
      <c r="AN98" s="67"/>
      <c r="AO98" s="68"/>
      <c r="AP98" s="66">
        <v>14800</v>
      </c>
      <c r="AQ98" s="67"/>
      <c r="AR98" s="67"/>
      <c r="AS98" s="67"/>
      <c r="AT98" s="68"/>
      <c r="AU98" s="66">
        <v>0</v>
      </c>
      <c r="AV98" s="67"/>
      <c r="AW98" s="67"/>
      <c r="AX98" s="67"/>
      <c r="AY98" s="68"/>
      <c r="AZ98" s="66">
        <v>0</v>
      </c>
      <c r="BA98" s="67"/>
      <c r="BB98" s="68"/>
      <c r="BC98" s="66">
        <f>IF(ISNUMBER(AP98),AP98,0)+IF(ISNUMBER(AU98),AU98,0)</f>
        <v>14800</v>
      </c>
      <c r="BD98" s="67"/>
      <c r="BE98" s="67"/>
      <c r="BF98" s="67"/>
      <c r="BG98" s="68"/>
    </row>
    <row r="99" spans="1:79" s="69" customFormat="1" ht="12.75" customHeight="1" x14ac:dyDescent="0.2">
      <c r="A99" s="59">
        <v>2272</v>
      </c>
      <c r="B99" s="60"/>
      <c r="C99" s="60"/>
      <c r="D99" s="61"/>
      <c r="E99" s="62" t="s">
        <v>179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8"/>
      <c r="AK99" s="66">
        <f>IF(ISNUMBER(X99),X99,0)+IF(ISNUMBER(AC99),AC99,0)</f>
        <v>0</v>
      </c>
      <c r="AL99" s="67"/>
      <c r="AM99" s="67"/>
      <c r="AN99" s="67"/>
      <c r="AO99" s="68"/>
      <c r="AP99" s="66">
        <v>0</v>
      </c>
      <c r="AQ99" s="67"/>
      <c r="AR99" s="67"/>
      <c r="AS99" s="67"/>
      <c r="AT99" s="68"/>
      <c r="AU99" s="66">
        <v>0</v>
      </c>
      <c r="AV99" s="67"/>
      <c r="AW99" s="67"/>
      <c r="AX99" s="67"/>
      <c r="AY99" s="68"/>
      <c r="AZ99" s="66">
        <v>0</v>
      </c>
      <c r="BA99" s="67"/>
      <c r="BB99" s="68"/>
      <c r="BC99" s="66">
        <f>IF(ISNUMBER(AP99),AP99,0)+IF(ISNUMBER(AU99),AU99,0)</f>
        <v>0</v>
      </c>
      <c r="BD99" s="67"/>
      <c r="BE99" s="67"/>
      <c r="BF99" s="67"/>
      <c r="BG99" s="68"/>
    </row>
    <row r="100" spans="1:79" s="69" customFormat="1" ht="25.5" customHeight="1" x14ac:dyDescent="0.2">
      <c r="A100" s="59">
        <v>3110</v>
      </c>
      <c r="B100" s="60"/>
      <c r="C100" s="60"/>
      <c r="D100" s="61"/>
      <c r="E100" s="62" t="s">
        <v>180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8"/>
      <c r="AK100" s="66">
        <f>IF(ISNUMBER(X100),X100,0)+IF(ISNUMBER(AC100),AC100,0)</f>
        <v>0</v>
      </c>
      <c r="AL100" s="67"/>
      <c r="AM100" s="67"/>
      <c r="AN100" s="67"/>
      <c r="AO100" s="68"/>
      <c r="AP100" s="66">
        <v>0</v>
      </c>
      <c r="AQ100" s="67"/>
      <c r="AR100" s="67"/>
      <c r="AS100" s="67"/>
      <c r="AT100" s="68"/>
      <c r="AU100" s="66">
        <v>0</v>
      </c>
      <c r="AV100" s="67"/>
      <c r="AW100" s="67"/>
      <c r="AX100" s="67"/>
      <c r="AY100" s="68"/>
      <c r="AZ100" s="66">
        <v>0</v>
      </c>
      <c r="BA100" s="67"/>
      <c r="BB100" s="68"/>
      <c r="BC100" s="66">
        <f>IF(ISNUMBER(AP100),AP100,0)+IF(ISNUMBER(AU100),AU100,0)</f>
        <v>0</v>
      </c>
      <c r="BD100" s="67"/>
      <c r="BE100" s="67"/>
      <c r="BF100" s="67"/>
      <c r="BG100" s="68"/>
    </row>
    <row r="101" spans="1:79" s="4" customFormat="1" ht="12.75" customHeight="1" x14ac:dyDescent="0.2">
      <c r="A101" s="57"/>
      <c r="B101" s="55"/>
      <c r="C101" s="55"/>
      <c r="D101" s="56"/>
      <c r="E101" s="70" t="s">
        <v>152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4">
        <v>1125264</v>
      </c>
      <c r="Y101" s="75"/>
      <c r="Z101" s="75"/>
      <c r="AA101" s="75"/>
      <c r="AB101" s="76"/>
      <c r="AC101" s="74">
        <v>0</v>
      </c>
      <c r="AD101" s="75"/>
      <c r="AE101" s="75"/>
      <c r="AF101" s="75"/>
      <c r="AG101" s="76"/>
      <c r="AH101" s="74">
        <v>0</v>
      </c>
      <c r="AI101" s="75"/>
      <c r="AJ101" s="76"/>
      <c r="AK101" s="74">
        <f>IF(ISNUMBER(X101),X101,0)+IF(ISNUMBER(AC101),AC101,0)</f>
        <v>1125264</v>
      </c>
      <c r="AL101" s="75"/>
      <c r="AM101" s="75"/>
      <c r="AN101" s="75"/>
      <c r="AO101" s="76"/>
      <c r="AP101" s="74">
        <v>1196661</v>
      </c>
      <c r="AQ101" s="75"/>
      <c r="AR101" s="75"/>
      <c r="AS101" s="75"/>
      <c r="AT101" s="76"/>
      <c r="AU101" s="74">
        <v>0</v>
      </c>
      <c r="AV101" s="75"/>
      <c r="AW101" s="75"/>
      <c r="AX101" s="75"/>
      <c r="AY101" s="76"/>
      <c r="AZ101" s="74">
        <v>0</v>
      </c>
      <c r="BA101" s="75"/>
      <c r="BB101" s="76"/>
      <c r="BC101" s="74">
        <f>IF(ISNUMBER(AP101),AP101,0)+IF(ISNUMBER(AU101),AU101,0)</f>
        <v>1196661</v>
      </c>
      <c r="BD101" s="75"/>
      <c r="BE101" s="75"/>
      <c r="BF101" s="75"/>
      <c r="BG101" s="76"/>
    </row>
    <row r="102" spans="1:79" ht="6.75" customHeight="1" x14ac:dyDescent="0.2"/>
    <row r="103" spans="1:79" ht="14.25" customHeight="1" x14ac:dyDescent="0.2">
      <c r="A103" s="19" t="s">
        <v>249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79" ht="15" customHeight="1" x14ac:dyDescent="0.2">
      <c r="A104" s="15" t="s">
        <v>220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79" ht="3" customHeight="1" x14ac:dyDescent="0.2"/>
    <row r="106" spans="1:79" ht="23.1" customHeight="1" x14ac:dyDescent="0.2">
      <c r="A106" s="30" t="s">
        <v>123</v>
      </c>
      <c r="B106" s="31"/>
      <c r="C106" s="31"/>
      <c r="D106" s="31"/>
      <c r="E106" s="32"/>
      <c r="F106" s="22" t="s">
        <v>20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9" t="s">
        <v>242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2"/>
      <c r="AP106" s="9" t="s">
        <v>247</v>
      </c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2"/>
    </row>
    <row r="107" spans="1:79" ht="53.25" customHeight="1" x14ac:dyDescent="0.2">
      <c r="A107" s="33"/>
      <c r="B107" s="34"/>
      <c r="C107" s="34"/>
      <c r="D107" s="34"/>
      <c r="E107" s="35"/>
      <c r="F107" s="2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9" t="s">
        <v>4</v>
      </c>
      <c r="Y107" s="10"/>
      <c r="Z107" s="10"/>
      <c r="AA107" s="10"/>
      <c r="AB107" s="12"/>
      <c r="AC107" s="9" t="s">
        <v>3</v>
      </c>
      <c r="AD107" s="10"/>
      <c r="AE107" s="10"/>
      <c r="AF107" s="10"/>
      <c r="AG107" s="12"/>
      <c r="AH107" s="36" t="s">
        <v>120</v>
      </c>
      <c r="AI107" s="37"/>
      <c r="AJ107" s="38"/>
      <c r="AK107" s="9" t="s">
        <v>90</v>
      </c>
      <c r="AL107" s="10"/>
      <c r="AM107" s="10"/>
      <c r="AN107" s="10"/>
      <c r="AO107" s="12"/>
      <c r="AP107" s="9" t="s">
        <v>4</v>
      </c>
      <c r="AQ107" s="10"/>
      <c r="AR107" s="10"/>
      <c r="AS107" s="10"/>
      <c r="AT107" s="12"/>
      <c r="AU107" s="9" t="s">
        <v>3</v>
      </c>
      <c r="AV107" s="10"/>
      <c r="AW107" s="10"/>
      <c r="AX107" s="10"/>
      <c r="AY107" s="12"/>
      <c r="AZ107" s="36" t="s">
        <v>120</v>
      </c>
      <c r="BA107" s="37"/>
      <c r="BB107" s="38"/>
      <c r="BC107" s="9" t="s">
        <v>91</v>
      </c>
      <c r="BD107" s="10"/>
      <c r="BE107" s="10"/>
      <c r="BF107" s="10"/>
      <c r="BG107" s="12"/>
    </row>
    <row r="108" spans="1:79" ht="15" customHeight="1" x14ac:dyDescent="0.2">
      <c r="A108" s="9">
        <v>1</v>
      </c>
      <c r="B108" s="10"/>
      <c r="C108" s="10"/>
      <c r="D108" s="10"/>
      <c r="E108" s="12"/>
      <c r="F108" s="9">
        <v>2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2"/>
      <c r="X108" s="9">
        <v>3</v>
      </c>
      <c r="Y108" s="10"/>
      <c r="Z108" s="10"/>
      <c r="AA108" s="10"/>
      <c r="AB108" s="12"/>
      <c r="AC108" s="9">
        <v>4</v>
      </c>
      <c r="AD108" s="10"/>
      <c r="AE108" s="10"/>
      <c r="AF108" s="10"/>
      <c r="AG108" s="12"/>
      <c r="AH108" s="9">
        <v>5</v>
      </c>
      <c r="AI108" s="10"/>
      <c r="AJ108" s="12"/>
      <c r="AK108" s="9">
        <v>6</v>
      </c>
      <c r="AL108" s="10"/>
      <c r="AM108" s="10"/>
      <c r="AN108" s="10"/>
      <c r="AO108" s="12"/>
      <c r="AP108" s="9">
        <v>7</v>
      </c>
      <c r="AQ108" s="10"/>
      <c r="AR108" s="10"/>
      <c r="AS108" s="10"/>
      <c r="AT108" s="12"/>
      <c r="AU108" s="9">
        <v>8</v>
      </c>
      <c r="AV108" s="10"/>
      <c r="AW108" s="10"/>
      <c r="AX108" s="10"/>
      <c r="AY108" s="12"/>
      <c r="AZ108" s="9">
        <v>9</v>
      </c>
      <c r="BA108" s="10"/>
      <c r="BB108" s="12"/>
      <c r="BC108" s="9">
        <v>10</v>
      </c>
      <c r="BD108" s="10"/>
      <c r="BE108" s="10"/>
      <c r="BF108" s="10"/>
      <c r="BG108" s="12"/>
    </row>
    <row r="109" spans="1:79" s="1" customFormat="1" ht="15" hidden="1" customHeight="1" x14ac:dyDescent="0.2">
      <c r="A109" s="6" t="s">
        <v>65</v>
      </c>
      <c r="B109" s="7"/>
      <c r="C109" s="7"/>
      <c r="D109" s="7"/>
      <c r="E109" s="8"/>
      <c r="F109" s="6" t="s">
        <v>58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6" t="s">
        <v>61</v>
      </c>
      <c r="Y109" s="7"/>
      <c r="Z109" s="7"/>
      <c r="AA109" s="7"/>
      <c r="AB109" s="8"/>
      <c r="AC109" s="6" t="s">
        <v>62</v>
      </c>
      <c r="AD109" s="7"/>
      <c r="AE109" s="7"/>
      <c r="AF109" s="7"/>
      <c r="AG109" s="8"/>
      <c r="AH109" s="6" t="s">
        <v>95</v>
      </c>
      <c r="AI109" s="7"/>
      <c r="AJ109" s="8"/>
      <c r="AK109" s="46" t="s">
        <v>100</v>
      </c>
      <c r="AL109" s="47"/>
      <c r="AM109" s="47"/>
      <c r="AN109" s="47"/>
      <c r="AO109" s="48"/>
      <c r="AP109" s="6" t="s">
        <v>63</v>
      </c>
      <c r="AQ109" s="7"/>
      <c r="AR109" s="7"/>
      <c r="AS109" s="7"/>
      <c r="AT109" s="8"/>
      <c r="AU109" s="6" t="s">
        <v>64</v>
      </c>
      <c r="AV109" s="7"/>
      <c r="AW109" s="7"/>
      <c r="AX109" s="7"/>
      <c r="AY109" s="8"/>
      <c r="AZ109" s="6" t="s">
        <v>96</v>
      </c>
      <c r="BA109" s="7"/>
      <c r="BB109" s="8"/>
      <c r="BC109" s="46" t="s">
        <v>100</v>
      </c>
      <c r="BD109" s="47"/>
      <c r="BE109" s="47"/>
      <c r="BF109" s="47"/>
      <c r="BG109" s="48"/>
      <c r="CA109" t="s">
        <v>32</v>
      </c>
    </row>
    <row r="110" spans="1:79" s="4" customFormat="1" ht="12.75" customHeight="1" x14ac:dyDescent="0.2">
      <c r="A110" s="57"/>
      <c r="B110" s="55"/>
      <c r="C110" s="55"/>
      <c r="D110" s="55"/>
      <c r="E110" s="56"/>
      <c r="F110" s="57" t="s">
        <v>152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6"/>
      <c r="X110" s="74"/>
      <c r="Y110" s="75"/>
      <c r="Z110" s="75"/>
      <c r="AA110" s="75"/>
      <c r="AB110" s="76"/>
      <c r="AC110" s="74"/>
      <c r="AD110" s="75"/>
      <c r="AE110" s="75"/>
      <c r="AF110" s="75"/>
      <c r="AG110" s="76"/>
      <c r="AH110" s="74"/>
      <c r="AI110" s="75"/>
      <c r="AJ110" s="76"/>
      <c r="AK110" s="74">
        <f>IF(ISNUMBER(X110),X110,0)+IF(ISNUMBER(AC110),AC110,0)</f>
        <v>0</v>
      </c>
      <c r="AL110" s="75"/>
      <c r="AM110" s="75"/>
      <c r="AN110" s="75"/>
      <c r="AO110" s="76"/>
      <c r="AP110" s="74"/>
      <c r="AQ110" s="75"/>
      <c r="AR110" s="75"/>
      <c r="AS110" s="75"/>
      <c r="AT110" s="76"/>
      <c r="AU110" s="74"/>
      <c r="AV110" s="75"/>
      <c r="AW110" s="75"/>
      <c r="AX110" s="75"/>
      <c r="AY110" s="76"/>
      <c r="AZ110" s="74"/>
      <c r="BA110" s="75"/>
      <c r="BB110" s="76"/>
      <c r="BC110" s="74">
        <f>IF(ISNUMBER(AP110),AP110,0)+IF(ISNUMBER(AU110),AU110,0)</f>
        <v>0</v>
      </c>
      <c r="BD110" s="75"/>
      <c r="BE110" s="75"/>
      <c r="BF110" s="75"/>
      <c r="BG110" s="76"/>
      <c r="CA110" s="4" t="s">
        <v>33</v>
      </c>
    </row>
    <row r="112" spans="1:79" ht="0.75" customHeight="1" x14ac:dyDescent="0.2"/>
    <row r="113" spans="1:79" ht="14.25" customHeight="1" x14ac:dyDescent="0.2">
      <c r="A113" s="19" t="s">
        <v>124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79" ht="5.25" customHeight="1" x14ac:dyDescent="0.2"/>
    <row r="115" spans="1:79" ht="14.25" customHeight="1" x14ac:dyDescent="0.2">
      <c r="A115" s="19" t="s">
        <v>234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79" ht="15" customHeight="1" x14ac:dyDescent="0.2">
      <c r="A116" s="15" t="s">
        <v>220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79" ht="6" customHeight="1" x14ac:dyDescent="0.2"/>
    <row r="118" spans="1:79" ht="23.1" customHeight="1" x14ac:dyDescent="0.2">
      <c r="A118" s="22" t="s">
        <v>6</v>
      </c>
      <c r="B118" s="23"/>
      <c r="C118" s="23"/>
      <c r="D118" s="22" t="s">
        <v>125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14" t="s">
        <v>221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 t="s">
        <v>224</v>
      </c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 t="s">
        <v>231</v>
      </c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</row>
    <row r="119" spans="1:79" ht="52.5" customHeight="1" x14ac:dyDescent="0.2">
      <c r="A119" s="25"/>
      <c r="B119" s="26"/>
      <c r="C119" s="26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14" t="s">
        <v>4</v>
      </c>
      <c r="U119" s="14"/>
      <c r="V119" s="14"/>
      <c r="W119" s="14"/>
      <c r="X119" s="14"/>
      <c r="Y119" s="14" t="s">
        <v>3</v>
      </c>
      <c r="Z119" s="14"/>
      <c r="AA119" s="14"/>
      <c r="AB119" s="14"/>
      <c r="AC119" s="14"/>
      <c r="AD119" s="36" t="s">
        <v>120</v>
      </c>
      <c r="AE119" s="37"/>
      <c r="AF119" s="38"/>
      <c r="AG119" s="14" t="s">
        <v>5</v>
      </c>
      <c r="AH119" s="14"/>
      <c r="AI119" s="14"/>
      <c r="AJ119" s="14"/>
      <c r="AK119" s="14"/>
      <c r="AL119" s="14" t="s">
        <v>4</v>
      </c>
      <c r="AM119" s="14"/>
      <c r="AN119" s="14"/>
      <c r="AO119" s="14"/>
      <c r="AP119" s="14"/>
      <c r="AQ119" s="14" t="s">
        <v>3</v>
      </c>
      <c r="AR119" s="14"/>
      <c r="AS119" s="14"/>
      <c r="AT119" s="14"/>
      <c r="AU119" s="14"/>
      <c r="AV119" s="36" t="s">
        <v>120</v>
      </c>
      <c r="AW119" s="37"/>
      <c r="AX119" s="38"/>
      <c r="AY119" s="14" t="s">
        <v>97</v>
      </c>
      <c r="AZ119" s="14"/>
      <c r="BA119" s="14"/>
      <c r="BB119" s="14"/>
      <c r="BC119" s="14"/>
      <c r="BD119" s="14" t="s">
        <v>4</v>
      </c>
      <c r="BE119" s="14"/>
      <c r="BF119" s="14"/>
      <c r="BG119" s="14"/>
      <c r="BH119" s="14"/>
      <c r="BI119" s="14" t="s">
        <v>3</v>
      </c>
      <c r="BJ119" s="14"/>
      <c r="BK119" s="14"/>
      <c r="BL119" s="14"/>
      <c r="BM119" s="14"/>
      <c r="BN119" s="36" t="s">
        <v>120</v>
      </c>
      <c r="BO119" s="37"/>
      <c r="BP119" s="38"/>
      <c r="BQ119" s="14" t="s">
        <v>98</v>
      </c>
      <c r="BR119" s="14"/>
      <c r="BS119" s="14"/>
      <c r="BT119" s="14"/>
      <c r="BU119" s="14"/>
    </row>
    <row r="120" spans="1:79" ht="15" customHeight="1" x14ac:dyDescent="0.2">
      <c r="A120" s="9">
        <v>1</v>
      </c>
      <c r="B120" s="10"/>
      <c r="C120" s="10"/>
      <c r="D120" s="9">
        <v>2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2"/>
      <c r="T120" s="14">
        <v>3</v>
      </c>
      <c r="U120" s="14"/>
      <c r="V120" s="14"/>
      <c r="W120" s="14"/>
      <c r="X120" s="14"/>
      <c r="Y120" s="14">
        <v>4</v>
      </c>
      <c r="Z120" s="14"/>
      <c r="AA120" s="14"/>
      <c r="AB120" s="14"/>
      <c r="AC120" s="14"/>
      <c r="AD120" s="9">
        <v>5</v>
      </c>
      <c r="AE120" s="10"/>
      <c r="AF120" s="12"/>
      <c r="AG120" s="14">
        <v>6</v>
      </c>
      <c r="AH120" s="14"/>
      <c r="AI120" s="14"/>
      <c r="AJ120" s="14"/>
      <c r="AK120" s="14"/>
      <c r="AL120" s="14">
        <v>7</v>
      </c>
      <c r="AM120" s="14"/>
      <c r="AN120" s="14"/>
      <c r="AO120" s="14"/>
      <c r="AP120" s="14"/>
      <c r="AQ120" s="14">
        <v>8</v>
      </c>
      <c r="AR120" s="14"/>
      <c r="AS120" s="14"/>
      <c r="AT120" s="14"/>
      <c r="AU120" s="14"/>
      <c r="AV120" s="9">
        <v>9</v>
      </c>
      <c r="AW120" s="10"/>
      <c r="AX120" s="12"/>
      <c r="AY120" s="14">
        <v>10</v>
      </c>
      <c r="AZ120" s="14"/>
      <c r="BA120" s="14"/>
      <c r="BB120" s="14"/>
      <c r="BC120" s="14"/>
      <c r="BD120" s="14">
        <v>11</v>
      </c>
      <c r="BE120" s="14"/>
      <c r="BF120" s="14"/>
      <c r="BG120" s="14"/>
      <c r="BH120" s="14"/>
      <c r="BI120" s="14">
        <v>12</v>
      </c>
      <c r="BJ120" s="14"/>
      <c r="BK120" s="14"/>
      <c r="BL120" s="14"/>
      <c r="BM120" s="14"/>
      <c r="BN120" s="9">
        <v>13</v>
      </c>
      <c r="BO120" s="10"/>
      <c r="BP120" s="12"/>
      <c r="BQ120" s="14">
        <v>14</v>
      </c>
      <c r="BR120" s="14"/>
      <c r="BS120" s="14"/>
      <c r="BT120" s="14"/>
      <c r="BU120" s="14"/>
    </row>
    <row r="121" spans="1:79" s="1" customFormat="1" ht="14.25" hidden="1" customHeight="1" x14ac:dyDescent="0.2">
      <c r="A121" s="6" t="s">
        <v>70</v>
      </c>
      <c r="B121" s="7"/>
      <c r="C121" s="7"/>
      <c r="D121" s="6" t="s">
        <v>58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17" t="s">
        <v>66</v>
      </c>
      <c r="U121" s="17"/>
      <c r="V121" s="17"/>
      <c r="W121" s="17"/>
      <c r="X121" s="17"/>
      <c r="Y121" s="17" t="s">
        <v>67</v>
      </c>
      <c r="Z121" s="17"/>
      <c r="AA121" s="17"/>
      <c r="AB121" s="17"/>
      <c r="AC121" s="17"/>
      <c r="AD121" s="6" t="s">
        <v>92</v>
      </c>
      <c r="AE121" s="7"/>
      <c r="AF121" s="8"/>
      <c r="AG121" s="29" t="s">
        <v>100</v>
      </c>
      <c r="AH121" s="29"/>
      <c r="AI121" s="29"/>
      <c r="AJ121" s="29"/>
      <c r="AK121" s="29"/>
      <c r="AL121" s="17" t="s">
        <v>68</v>
      </c>
      <c r="AM121" s="17"/>
      <c r="AN121" s="17"/>
      <c r="AO121" s="17"/>
      <c r="AP121" s="17"/>
      <c r="AQ121" s="17" t="s">
        <v>69</v>
      </c>
      <c r="AR121" s="17"/>
      <c r="AS121" s="17"/>
      <c r="AT121" s="17"/>
      <c r="AU121" s="17"/>
      <c r="AV121" s="6" t="s">
        <v>93</v>
      </c>
      <c r="AW121" s="7"/>
      <c r="AX121" s="8"/>
      <c r="AY121" s="29" t="s">
        <v>100</v>
      </c>
      <c r="AZ121" s="29"/>
      <c r="BA121" s="29"/>
      <c r="BB121" s="29"/>
      <c r="BC121" s="29"/>
      <c r="BD121" s="17" t="s">
        <v>59</v>
      </c>
      <c r="BE121" s="17"/>
      <c r="BF121" s="17"/>
      <c r="BG121" s="17"/>
      <c r="BH121" s="17"/>
      <c r="BI121" s="17" t="s">
        <v>60</v>
      </c>
      <c r="BJ121" s="17"/>
      <c r="BK121" s="17"/>
      <c r="BL121" s="17"/>
      <c r="BM121" s="17"/>
      <c r="BN121" s="6" t="s">
        <v>94</v>
      </c>
      <c r="BO121" s="7"/>
      <c r="BP121" s="8"/>
      <c r="BQ121" s="29" t="s">
        <v>100</v>
      </c>
      <c r="BR121" s="29"/>
      <c r="BS121" s="29"/>
      <c r="BT121" s="29"/>
      <c r="BU121" s="29"/>
      <c r="CA121" t="s">
        <v>34</v>
      </c>
    </row>
    <row r="122" spans="1:79" s="69" customFormat="1" ht="25.5" customHeight="1" x14ac:dyDescent="0.2">
      <c r="A122" s="59">
        <v>1</v>
      </c>
      <c r="B122" s="60"/>
      <c r="C122" s="60"/>
      <c r="D122" s="62" t="s">
        <v>181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4"/>
      <c r="T122" s="65">
        <v>0</v>
      </c>
      <c r="U122" s="65"/>
      <c r="V122" s="65"/>
      <c r="W122" s="65"/>
      <c r="X122" s="65"/>
      <c r="Y122" s="65">
        <v>0</v>
      </c>
      <c r="Z122" s="65"/>
      <c r="AA122" s="65"/>
      <c r="AB122" s="65"/>
      <c r="AC122" s="65"/>
      <c r="AD122" s="66">
        <v>0</v>
      </c>
      <c r="AE122" s="67"/>
      <c r="AF122" s="68"/>
      <c r="AG122" s="65">
        <f>IF(ISNUMBER(T122),T122,0)+IF(ISNUMBER(Y122),Y122,0)</f>
        <v>0</v>
      </c>
      <c r="AH122" s="65"/>
      <c r="AI122" s="65"/>
      <c r="AJ122" s="65"/>
      <c r="AK122" s="65"/>
      <c r="AL122" s="65">
        <v>594825</v>
      </c>
      <c r="AM122" s="65"/>
      <c r="AN122" s="65"/>
      <c r="AO122" s="65"/>
      <c r="AP122" s="65"/>
      <c r="AQ122" s="65">
        <v>0</v>
      </c>
      <c r="AR122" s="65"/>
      <c r="AS122" s="65"/>
      <c r="AT122" s="65"/>
      <c r="AU122" s="65"/>
      <c r="AV122" s="66">
        <v>0</v>
      </c>
      <c r="AW122" s="67"/>
      <c r="AX122" s="68"/>
      <c r="AY122" s="65">
        <f>IF(ISNUMBER(AL122),AL122,0)+IF(ISNUMBER(AQ122),AQ122,0)</f>
        <v>594825</v>
      </c>
      <c r="AZ122" s="65"/>
      <c r="BA122" s="65"/>
      <c r="BB122" s="65"/>
      <c r="BC122" s="65"/>
      <c r="BD122" s="65">
        <v>1045640</v>
      </c>
      <c r="BE122" s="65"/>
      <c r="BF122" s="65"/>
      <c r="BG122" s="65"/>
      <c r="BH122" s="65"/>
      <c r="BI122" s="65">
        <v>15000</v>
      </c>
      <c r="BJ122" s="65"/>
      <c r="BK122" s="65"/>
      <c r="BL122" s="65"/>
      <c r="BM122" s="65"/>
      <c r="BN122" s="66">
        <v>0</v>
      </c>
      <c r="BO122" s="67"/>
      <c r="BP122" s="68"/>
      <c r="BQ122" s="65">
        <f>IF(ISNUMBER(BD122),BD122,0)+IF(ISNUMBER(BI122),BI122,0)</f>
        <v>1060640</v>
      </c>
      <c r="BR122" s="65"/>
      <c r="BS122" s="65"/>
      <c r="BT122" s="65"/>
      <c r="BU122" s="65"/>
      <c r="CA122" s="69" t="s">
        <v>35</v>
      </c>
    </row>
    <row r="123" spans="1:79" s="4" customFormat="1" ht="12.75" customHeight="1" x14ac:dyDescent="0.2">
      <c r="A123" s="57"/>
      <c r="B123" s="55"/>
      <c r="C123" s="55"/>
      <c r="D123" s="70" t="s">
        <v>152</v>
      </c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  <c r="T123" s="73">
        <v>0</v>
      </c>
      <c r="U123" s="73"/>
      <c r="V123" s="73"/>
      <c r="W123" s="73"/>
      <c r="X123" s="73"/>
      <c r="Y123" s="73">
        <v>0</v>
      </c>
      <c r="Z123" s="73"/>
      <c r="AA123" s="73"/>
      <c r="AB123" s="73"/>
      <c r="AC123" s="73"/>
      <c r="AD123" s="74">
        <v>0</v>
      </c>
      <c r="AE123" s="75"/>
      <c r="AF123" s="76"/>
      <c r="AG123" s="73">
        <f>IF(ISNUMBER(T123),T123,0)+IF(ISNUMBER(Y123),Y123,0)</f>
        <v>0</v>
      </c>
      <c r="AH123" s="73"/>
      <c r="AI123" s="73"/>
      <c r="AJ123" s="73"/>
      <c r="AK123" s="73"/>
      <c r="AL123" s="73">
        <v>594825</v>
      </c>
      <c r="AM123" s="73"/>
      <c r="AN123" s="73"/>
      <c r="AO123" s="73"/>
      <c r="AP123" s="73"/>
      <c r="AQ123" s="73">
        <v>0</v>
      </c>
      <c r="AR123" s="73"/>
      <c r="AS123" s="73"/>
      <c r="AT123" s="73"/>
      <c r="AU123" s="73"/>
      <c r="AV123" s="74">
        <v>0</v>
      </c>
      <c r="AW123" s="75"/>
      <c r="AX123" s="76"/>
      <c r="AY123" s="73">
        <f>IF(ISNUMBER(AL123),AL123,0)+IF(ISNUMBER(AQ123),AQ123,0)</f>
        <v>594825</v>
      </c>
      <c r="AZ123" s="73"/>
      <c r="BA123" s="73"/>
      <c r="BB123" s="73"/>
      <c r="BC123" s="73"/>
      <c r="BD123" s="73">
        <v>1045640</v>
      </c>
      <c r="BE123" s="73"/>
      <c r="BF123" s="73"/>
      <c r="BG123" s="73"/>
      <c r="BH123" s="73"/>
      <c r="BI123" s="73">
        <v>15000</v>
      </c>
      <c r="BJ123" s="73"/>
      <c r="BK123" s="73"/>
      <c r="BL123" s="73"/>
      <c r="BM123" s="73"/>
      <c r="BN123" s="74">
        <v>0</v>
      </c>
      <c r="BO123" s="75"/>
      <c r="BP123" s="76"/>
      <c r="BQ123" s="73">
        <f>IF(ISNUMBER(BD123),BD123,0)+IF(ISNUMBER(BI123),BI123,0)</f>
        <v>1060640</v>
      </c>
      <c r="BR123" s="73"/>
      <c r="BS123" s="73"/>
      <c r="BT123" s="73"/>
      <c r="BU123" s="73"/>
    </row>
    <row r="125" spans="1:79" ht="14.25" customHeight="1" x14ac:dyDescent="0.2">
      <c r="A125" s="19" t="s">
        <v>250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1:79" ht="15" customHeight="1" x14ac:dyDescent="0.2">
      <c r="A126" s="15" t="s">
        <v>220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79" ht="2.25" customHeight="1" x14ac:dyDescent="0.2"/>
    <row r="128" spans="1:79" ht="23.1" customHeight="1" x14ac:dyDescent="0.2">
      <c r="A128" s="22" t="s">
        <v>6</v>
      </c>
      <c r="B128" s="23"/>
      <c r="C128" s="23"/>
      <c r="D128" s="22" t="s">
        <v>125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14" t="s">
        <v>242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 t="s">
        <v>247</v>
      </c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</row>
    <row r="129" spans="1:79" ht="54" customHeight="1" x14ac:dyDescent="0.2">
      <c r="A129" s="25"/>
      <c r="B129" s="26"/>
      <c r="C129" s="26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14" t="s">
        <v>4</v>
      </c>
      <c r="U129" s="14"/>
      <c r="V129" s="14"/>
      <c r="W129" s="14"/>
      <c r="X129" s="14"/>
      <c r="Y129" s="14" t="s">
        <v>3</v>
      </c>
      <c r="Z129" s="14"/>
      <c r="AA129" s="14"/>
      <c r="AB129" s="14"/>
      <c r="AC129" s="14"/>
      <c r="AD129" s="36" t="s">
        <v>120</v>
      </c>
      <c r="AE129" s="37"/>
      <c r="AF129" s="38"/>
      <c r="AG129" s="14" t="s">
        <v>5</v>
      </c>
      <c r="AH129" s="14"/>
      <c r="AI129" s="14"/>
      <c r="AJ129" s="14"/>
      <c r="AK129" s="14"/>
      <c r="AL129" s="14" t="s">
        <v>4</v>
      </c>
      <c r="AM129" s="14"/>
      <c r="AN129" s="14"/>
      <c r="AO129" s="14"/>
      <c r="AP129" s="14"/>
      <c r="AQ129" s="14" t="s">
        <v>3</v>
      </c>
      <c r="AR129" s="14"/>
      <c r="AS129" s="14"/>
      <c r="AT129" s="14"/>
      <c r="AU129" s="14"/>
      <c r="AV129" s="36" t="s">
        <v>120</v>
      </c>
      <c r="AW129" s="37"/>
      <c r="AX129" s="38"/>
      <c r="AY129" s="14" t="s">
        <v>97</v>
      </c>
      <c r="AZ129" s="14"/>
      <c r="BA129" s="14"/>
      <c r="BB129" s="14"/>
      <c r="BC129" s="14"/>
    </row>
    <row r="130" spans="1:79" ht="15" customHeight="1" x14ac:dyDescent="0.2">
      <c r="A130" s="9">
        <v>1</v>
      </c>
      <c r="B130" s="10"/>
      <c r="C130" s="10"/>
      <c r="D130" s="9">
        <v>2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2"/>
      <c r="T130" s="14">
        <v>3</v>
      </c>
      <c r="U130" s="14"/>
      <c r="V130" s="14"/>
      <c r="W130" s="14"/>
      <c r="X130" s="14"/>
      <c r="Y130" s="14">
        <v>4</v>
      </c>
      <c r="Z130" s="14"/>
      <c r="AA130" s="14"/>
      <c r="AB130" s="14"/>
      <c r="AC130" s="14"/>
      <c r="AD130" s="9">
        <v>5</v>
      </c>
      <c r="AE130" s="10"/>
      <c r="AF130" s="12"/>
      <c r="AG130" s="14">
        <v>6</v>
      </c>
      <c r="AH130" s="14"/>
      <c r="AI130" s="14"/>
      <c r="AJ130" s="14"/>
      <c r="AK130" s="14"/>
      <c r="AL130" s="14">
        <v>7</v>
      </c>
      <c r="AM130" s="14"/>
      <c r="AN130" s="14"/>
      <c r="AO130" s="14"/>
      <c r="AP130" s="14"/>
      <c r="AQ130" s="14">
        <v>8</v>
      </c>
      <c r="AR130" s="14"/>
      <c r="AS130" s="14"/>
      <c r="AT130" s="14"/>
      <c r="AU130" s="14"/>
      <c r="AV130" s="9">
        <v>9</v>
      </c>
      <c r="AW130" s="10"/>
      <c r="AX130" s="12"/>
      <c r="AY130" s="14">
        <v>10</v>
      </c>
      <c r="AZ130" s="14"/>
      <c r="BA130" s="14"/>
      <c r="BB130" s="14"/>
      <c r="BC130" s="14"/>
    </row>
    <row r="131" spans="1:79" s="1" customFormat="1" ht="10.5" hidden="1" customHeight="1" x14ac:dyDescent="0.2">
      <c r="A131" s="6" t="s">
        <v>70</v>
      </c>
      <c r="B131" s="7"/>
      <c r="C131" s="7"/>
      <c r="D131" s="6" t="s">
        <v>58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17" t="s">
        <v>61</v>
      </c>
      <c r="U131" s="17"/>
      <c r="V131" s="17"/>
      <c r="W131" s="17"/>
      <c r="X131" s="17"/>
      <c r="Y131" s="17" t="s">
        <v>62</v>
      </c>
      <c r="Z131" s="17"/>
      <c r="AA131" s="17"/>
      <c r="AB131" s="17"/>
      <c r="AC131" s="17"/>
      <c r="AD131" s="6" t="s">
        <v>95</v>
      </c>
      <c r="AE131" s="7"/>
      <c r="AF131" s="8"/>
      <c r="AG131" s="29" t="s">
        <v>100</v>
      </c>
      <c r="AH131" s="29"/>
      <c r="AI131" s="29"/>
      <c r="AJ131" s="29"/>
      <c r="AK131" s="29"/>
      <c r="AL131" s="17" t="s">
        <v>63</v>
      </c>
      <c r="AM131" s="17"/>
      <c r="AN131" s="17"/>
      <c r="AO131" s="17"/>
      <c r="AP131" s="17"/>
      <c r="AQ131" s="17" t="s">
        <v>64</v>
      </c>
      <c r="AR131" s="17"/>
      <c r="AS131" s="17"/>
      <c r="AT131" s="17"/>
      <c r="AU131" s="17"/>
      <c r="AV131" s="6" t="s">
        <v>96</v>
      </c>
      <c r="AW131" s="7"/>
      <c r="AX131" s="8"/>
      <c r="AY131" s="29" t="s">
        <v>100</v>
      </c>
      <c r="AZ131" s="29"/>
      <c r="BA131" s="29"/>
      <c r="BB131" s="29"/>
      <c r="BC131" s="29"/>
      <c r="CA131" s="1" t="s">
        <v>36</v>
      </c>
    </row>
    <row r="132" spans="1:79" s="69" customFormat="1" ht="25.5" customHeight="1" x14ac:dyDescent="0.2">
      <c r="A132" s="59">
        <v>1</v>
      </c>
      <c r="B132" s="60"/>
      <c r="C132" s="60"/>
      <c r="D132" s="62" t="s">
        <v>181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4"/>
      <c r="T132" s="65">
        <v>1125264</v>
      </c>
      <c r="U132" s="65"/>
      <c r="V132" s="65"/>
      <c r="W132" s="65"/>
      <c r="X132" s="65"/>
      <c r="Y132" s="65">
        <v>0</v>
      </c>
      <c r="Z132" s="65"/>
      <c r="AA132" s="65"/>
      <c r="AB132" s="65"/>
      <c r="AC132" s="65"/>
      <c r="AD132" s="66">
        <v>0</v>
      </c>
      <c r="AE132" s="67"/>
      <c r="AF132" s="68"/>
      <c r="AG132" s="65">
        <f>IF(ISNUMBER(T132),T132,0)+IF(ISNUMBER(Y132),Y132,0)</f>
        <v>1125264</v>
      </c>
      <c r="AH132" s="65"/>
      <c r="AI132" s="65"/>
      <c r="AJ132" s="65"/>
      <c r="AK132" s="65"/>
      <c r="AL132" s="65">
        <v>1196661</v>
      </c>
      <c r="AM132" s="65"/>
      <c r="AN132" s="65"/>
      <c r="AO132" s="65"/>
      <c r="AP132" s="65"/>
      <c r="AQ132" s="65">
        <v>0</v>
      </c>
      <c r="AR132" s="65"/>
      <c r="AS132" s="65"/>
      <c r="AT132" s="65"/>
      <c r="AU132" s="65"/>
      <c r="AV132" s="66">
        <v>0</v>
      </c>
      <c r="AW132" s="67"/>
      <c r="AX132" s="68"/>
      <c r="AY132" s="65">
        <f>IF(ISNUMBER(AL132),AL132,0)+IF(ISNUMBER(AQ132),AQ132,0)</f>
        <v>1196661</v>
      </c>
      <c r="AZ132" s="65"/>
      <c r="BA132" s="65"/>
      <c r="BB132" s="65"/>
      <c r="BC132" s="65"/>
      <c r="CA132" s="69" t="s">
        <v>37</v>
      </c>
    </row>
    <row r="133" spans="1:79" s="4" customFormat="1" ht="12.75" customHeight="1" x14ac:dyDescent="0.2">
      <c r="A133" s="57"/>
      <c r="B133" s="55"/>
      <c r="C133" s="55"/>
      <c r="D133" s="70" t="s">
        <v>152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2"/>
      <c r="T133" s="73">
        <v>1125264</v>
      </c>
      <c r="U133" s="73"/>
      <c r="V133" s="73"/>
      <c r="W133" s="73"/>
      <c r="X133" s="73"/>
      <c r="Y133" s="73">
        <v>0</v>
      </c>
      <c r="Z133" s="73"/>
      <c r="AA133" s="73"/>
      <c r="AB133" s="73"/>
      <c r="AC133" s="73"/>
      <c r="AD133" s="74">
        <v>0</v>
      </c>
      <c r="AE133" s="75"/>
      <c r="AF133" s="76"/>
      <c r="AG133" s="73">
        <f>IF(ISNUMBER(T133),T133,0)+IF(ISNUMBER(Y133),Y133,0)</f>
        <v>1125264</v>
      </c>
      <c r="AH133" s="73"/>
      <c r="AI133" s="73"/>
      <c r="AJ133" s="73"/>
      <c r="AK133" s="73"/>
      <c r="AL133" s="73">
        <v>1196661</v>
      </c>
      <c r="AM133" s="73"/>
      <c r="AN133" s="73"/>
      <c r="AO133" s="73"/>
      <c r="AP133" s="73"/>
      <c r="AQ133" s="73">
        <v>0</v>
      </c>
      <c r="AR133" s="73"/>
      <c r="AS133" s="73"/>
      <c r="AT133" s="73"/>
      <c r="AU133" s="73"/>
      <c r="AV133" s="74">
        <v>0</v>
      </c>
      <c r="AW133" s="75"/>
      <c r="AX133" s="76"/>
      <c r="AY133" s="73">
        <f>IF(ISNUMBER(AL133),AL133,0)+IF(ISNUMBER(AQ133),AQ133,0)</f>
        <v>1196661</v>
      </c>
      <c r="AZ133" s="73"/>
      <c r="BA133" s="73"/>
      <c r="BB133" s="73"/>
      <c r="BC133" s="73"/>
    </row>
    <row r="134" spans="1:79" ht="9" customHeight="1" x14ac:dyDescent="0.2"/>
    <row r="135" spans="1:79" ht="14.25" customHeight="1" x14ac:dyDescent="0.2">
      <c r="A135" s="19" t="s">
        <v>158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79" ht="4.5" customHeight="1" x14ac:dyDescent="0.2"/>
    <row r="137" spans="1:79" ht="14.25" customHeight="1" x14ac:dyDescent="0.2">
      <c r="A137" s="19" t="s">
        <v>235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79" ht="8.25" customHeight="1" x14ac:dyDescent="0.2"/>
    <row r="139" spans="1:79" ht="23.1" customHeight="1" x14ac:dyDescent="0.2">
      <c r="A139" s="22" t="s">
        <v>6</v>
      </c>
      <c r="B139" s="23"/>
      <c r="C139" s="23"/>
      <c r="D139" s="14" t="s">
        <v>9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 t="s">
        <v>8</v>
      </c>
      <c r="R139" s="14"/>
      <c r="S139" s="14"/>
      <c r="T139" s="14"/>
      <c r="U139" s="14"/>
      <c r="V139" s="14" t="s">
        <v>7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9" t="s">
        <v>221</v>
      </c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2"/>
      <c r="AU139" s="9" t="s">
        <v>224</v>
      </c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2"/>
      <c r="BJ139" s="9" t="s">
        <v>231</v>
      </c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2"/>
    </row>
    <row r="140" spans="1:79" ht="32.25" customHeight="1" x14ac:dyDescent="0.2">
      <c r="A140" s="25"/>
      <c r="B140" s="26"/>
      <c r="C140" s="2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 t="s">
        <v>4</v>
      </c>
      <c r="AG140" s="14"/>
      <c r="AH140" s="14"/>
      <c r="AI140" s="14"/>
      <c r="AJ140" s="14"/>
      <c r="AK140" s="14" t="s">
        <v>3</v>
      </c>
      <c r="AL140" s="14"/>
      <c r="AM140" s="14"/>
      <c r="AN140" s="14"/>
      <c r="AO140" s="14"/>
      <c r="AP140" s="14" t="s">
        <v>127</v>
      </c>
      <c r="AQ140" s="14"/>
      <c r="AR140" s="14"/>
      <c r="AS140" s="14"/>
      <c r="AT140" s="14"/>
      <c r="AU140" s="14" t="s">
        <v>4</v>
      </c>
      <c r="AV140" s="14"/>
      <c r="AW140" s="14"/>
      <c r="AX140" s="14"/>
      <c r="AY140" s="14"/>
      <c r="AZ140" s="14" t="s">
        <v>3</v>
      </c>
      <c r="BA140" s="14"/>
      <c r="BB140" s="14"/>
      <c r="BC140" s="14"/>
      <c r="BD140" s="14"/>
      <c r="BE140" s="14" t="s">
        <v>91</v>
      </c>
      <c r="BF140" s="14"/>
      <c r="BG140" s="14"/>
      <c r="BH140" s="14"/>
      <c r="BI140" s="14"/>
      <c r="BJ140" s="14" t="s">
        <v>4</v>
      </c>
      <c r="BK140" s="14"/>
      <c r="BL140" s="14"/>
      <c r="BM140" s="14"/>
      <c r="BN140" s="14"/>
      <c r="BO140" s="14" t="s">
        <v>3</v>
      </c>
      <c r="BP140" s="14"/>
      <c r="BQ140" s="14"/>
      <c r="BR140" s="14"/>
      <c r="BS140" s="14"/>
      <c r="BT140" s="14" t="s">
        <v>98</v>
      </c>
      <c r="BU140" s="14"/>
      <c r="BV140" s="14"/>
      <c r="BW140" s="14"/>
      <c r="BX140" s="14"/>
    </row>
    <row r="141" spans="1:79" ht="15" customHeight="1" x14ac:dyDescent="0.2">
      <c r="A141" s="9">
        <v>1</v>
      </c>
      <c r="B141" s="10"/>
      <c r="C141" s="10"/>
      <c r="D141" s="14">
        <v>2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v>3</v>
      </c>
      <c r="R141" s="14"/>
      <c r="S141" s="14"/>
      <c r="T141" s="14"/>
      <c r="U141" s="14"/>
      <c r="V141" s="14">
        <v>4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>
        <v>5</v>
      </c>
      <c r="AG141" s="14"/>
      <c r="AH141" s="14"/>
      <c r="AI141" s="14"/>
      <c r="AJ141" s="14"/>
      <c r="AK141" s="14">
        <v>6</v>
      </c>
      <c r="AL141" s="14"/>
      <c r="AM141" s="14"/>
      <c r="AN141" s="14"/>
      <c r="AO141" s="14"/>
      <c r="AP141" s="14">
        <v>7</v>
      </c>
      <c r="AQ141" s="14"/>
      <c r="AR141" s="14"/>
      <c r="AS141" s="14"/>
      <c r="AT141" s="14"/>
      <c r="AU141" s="14">
        <v>8</v>
      </c>
      <c r="AV141" s="14"/>
      <c r="AW141" s="14"/>
      <c r="AX141" s="14"/>
      <c r="AY141" s="14"/>
      <c r="AZ141" s="14">
        <v>9</v>
      </c>
      <c r="BA141" s="14"/>
      <c r="BB141" s="14"/>
      <c r="BC141" s="14"/>
      <c r="BD141" s="14"/>
      <c r="BE141" s="14">
        <v>10</v>
      </c>
      <c r="BF141" s="14"/>
      <c r="BG141" s="14"/>
      <c r="BH141" s="14"/>
      <c r="BI141" s="14"/>
      <c r="BJ141" s="14">
        <v>11</v>
      </c>
      <c r="BK141" s="14"/>
      <c r="BL141" s="14"/>
      <c r="BM141" s="14"/>
      <c r="BN141" s="14"/>
      <c r="BO141" s="14">
        <v>12</v>
      </c>
      <c r="BP141" s="14"/>
      <c r="BQ141" s="14"/>
      <c r="BR141" s="14"/>
      <c r="BS141" s="14"/>
      <c r="BT141" s="14">
        <v>13</v>
      </c>
      <c r="BU141" s="14"/>
      <c r="BV141" s="14"/>
      <c r="BW141" s="14"/>
      <c r="BX141" s="14"/>
    </row>
    <row r="142" spans="1:79" ht="10.5" hidden="1" customHeight="1" x14ac:dyDescent="0.2">
      <c r="A142" s="6" t="s">
        <v>160</v>
      </c>
      <c r="B142" s="7"/>
      <c r="C142" s="7"/>
      <c r="D142" s="14" t="s">
        <v>58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 t="s">
        <v>71</v>
      </c>
      <c r="R142" s="14"/>
      <c r="S142" s="14"/>
      <c r="T142" s="14"/>
      <c r="U142" s="14"/>
      <c r="V142" s="14" t="s">
        <v>72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7" t="s">
        <v>113</v>
      </c>
      <c r="AG142" s="17"/>
      <c r="AH142" s="17"/>
      <c r="AI142" s="17"/>
      <c r="AJ142" s="17"/>
      <c r="AK142" s="16" t="s">
        <v>114</v>
      </c>
      <c r="AL142" s="16"/>
      <c r="AM142" s="16"/>
      <c r="AN142" s="16"/>
      <c r="AO142" s="16"/>
      <c r="AP142" s="29" t="s">
        <v>126</v>
      </c>
      <c r="AQ142" s="29"/>
      <c r="AR142" s="29"/>
      <c r="AS142" s="29"/>
      <c r="AT142" s="29"/>
      <c r="AU142" s="17" t="s">
        <v>115</v>
      </c>
      <c r="AV142" s="17"/>
      <c r="AW142" s="17"/>
      <c r="AX142" s="17"/>
      <c r="AY142" s="17"/>
      <c r="AZ142" s="16" t="s">
        <v>116</v>
      </c>
      <c r="BA142" s="16"/>
      <c r="BB142" s="16"/>
      <c r="BC142" s="16"/>
      <c r="BD142" s="16"/>
      <c r="BE142" s="29" t="s">
        <v>126</v>
      </c>
      <c r="BF142" s="29"/>
      <c r="BG142" s="29"/>
      <c r="BH142" s="29"/>
      <c r="BI142" s="29"/>
      <c r="BJ142" s="17" t="s">
        <v>107</v>
      </c>
      <c r="BK142" s="17"/>
      <c r="BL142" s="17"/>
      <c r="BM142" s="17"/>
      <c r="BN142" s="17"/>
      <c r="BO142" s="16" t="s">
        <v>108</v>
      </c>
      <c r="BP142" s="16"/>
      <c r="BQ142" s="16"/>
      <c r="BR142" s="16"/>
      <c r="BS142" s="16"/>
      <c r="BT142" s="29" t="s">
        <v>126</v>
      </c>
      <c r="BU142" s="29"/>
      <c r="BV142" s="29"/>
      <c r="BW142" s="29"/>
      <c r="BX142" s="29"/>
      <c r="CA142" t="s">
        <v>38</v>
      </c>
    </row>
    <row r="143" spans="1:79" s="4" customFormat="1" ht="15" customHeight="1" x14ac:dyDescent="0.2">
      <c r="A143" s="57">
        <v>0</v>
      </c>
      <c r="B143" s="55"/>
      <c r="C143" s="55"/>
      <c r="D143" s="77" t="s">
        <v>182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>
        <f>IF(ISNUMBER(AF143),AF143,0)+IF(ISNUMBER(AK143),AK143,0)</f>
        <v>0</v>
      </c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>
        <f>IF(ISNUMBER(AU143),AU143,0)+IF(ISNUMBER(AZ143),AZ143,0)</f>
        <v>0</v>
      </c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>
        <f>IF(ISNUMBER(BJ143),BJ143,0)+IF(ISNUMBER(BO143),BO143,0)</f>
        <v>0</v>
      </c>
      <c r="BU143" s="78"/>
      <c r="BV143" s="78"/>
      <c r="BW143" s="78"/>
      <c r="BX143" s="78"/>
      <c r="CA143" s="4" t="s">
        <v>39</v>
      </c>
    </row>
    <row r="144" spans="1:79" s="69" customFormat="1" ht="15" customHeight="1" x14ac:dyDescent="0.2">
      <c r="A144" s="59">
        <v>1</v>
      </c>
      <c r="B144" s="60"/>
      <c r="C144" s="60"/>
      <c r="D144" s="80" t="s">
        <v>183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14" t="s">
        <v>184</v>
      </c>
      <c r="R144" s="14"/>
      <c r="S144" s="14"/>
      <c r="T144" s="14"/>
      <c r="U144" s="14"/>
      <c r="V144" s="14" t="s">
        <v>185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81">
        <v>0</v>
      </c>
      <c r="AG144" s="81"/>
      <c r="AH144" s="81"/>
      <c r="AI144" s="81"/>
      <c r="AJ144" s="81"/>
      <c r="AK144" s="81">
        <v>0</v>
      </c>
      <c r="AL144" s="81"/>
      <c r="AM144" s="81"/>
      <c r="AN144" s="81"/>
      <c r="AO144" s="81"/>
      <c r="AP144" s="81">
        <f>IF(ISNUMBER(AF144),AF144,0)+IF(ISNUMBER(AK144),AK144,0)</f>
        <v>0</v>
      </c>
      <c r="AQ144" s="81"/>
      <c r="AR144" s="81"/>
      <c r="AS144" s="81"/>
      <c r="AT144" s="81"/>
      <c r="AU144" s="81">
        <v>4</v>
      </c>
      <c r="AV144" s="81"/>
      <c r="AW144" s="81"/>
      <c r="AX144" s="81"/>
      <c r="AY144" s="81"/>
      <c r="AZ144" s="81">
        <v>0</v>
      </c>
      <c r="BA144" s="81"/>
      <c r="BB144" s="81"/>
      <c r="BC144" s="81"/>
      <c r="BD144" s="81"/>
      <c r="BE144" s="81">
        <f>IF(ISNUMBER(AU144),AU144,0)+IF(ISNUMBER(AZ144),AZ144,0)</f>
        <v>4</v>
      </c>
      <c r="BF144" s="81"/>
      <c r="BG144" s="81"/>
      <c r="BH144" s="81"/>
      <c r="BI144" s="81"/>
      <c r="BJ144" s="81">
        <v>4</v>
      </c>
      <c r="BK144" s="81"/>
      <c r="BL144" s="81"/>
      <c r="BM144" s="81"/>
      <c r="BN144" s="81"/>
      <c r="BO144" s="81">
        <v>0</v>
      </c>
      <c r="BP144" s="81"/>
      <c r="BQ144" s="81"/>
      <c r="BR144" s="81"/>
      <c r="BS144" s="81"/>
      <c r="BT144" s="81">
        <f>IF(ISNUMBER(BJ144),BJ144,0)+IF(ISNUMBER(BO144),BO144,0)</f>
        <v>4</v>
      </c>
      <c r="BU144" s="81"/>
      <c r="BV144" s="81"/>
      <c r="BW144" s="81"/>
      <c r="BX144" s="81"/>
    </row>
    <row r="145" spans="1:79" s="69" customFormat="1" ht="15" customHeight="1" x14ac:dyDescent="0.2">
      <c r="A145" s="59">
        <v>2</v>
      </c>
      <c r="B145" s="60"/>
      <c r="C145" s="60"/>
      <c r="D145" s="80" t="s">
        <v>186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14" t="s">
        <v>187</v>
      </c>
      <c r="R145" s="14"/>
      <c r="S145" s="14"/>
      <c r="T145" s="14"/>
      <c r="U145" s="14"/>
      <c r="V145" s="14" t="s">
        <v>188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81">
        <v>0</v>
      </c>
      <c r="AG145" s="81"/>
      <c r="AH145" s="81"/>
      <c r="AI145" s="81"/>
      <c r="AJ145" s="81"/>
      <c r="AK145" s="81">
        <v>0</v>
      </c>
      <c r="AL145" s="81"/>
      <c r="AM145" s="81"/>
      <c r="AN145" s="81"/>
      <c r="AO145" s="81"/>
      <c r="AP145" s="81">
        <f>IF(ISNUMBER(AF145),AF145,0)+IF(ISNUMBER(AK145),AK145,0)</f>
        <v>0</v>
      </c>
      <c r="AQ145" s="81"/>
      <c r="AR145" s="81"/>
      <c r="AS145" s="81"/>
      <c r="AT145" s="81"/>
      <c r="AU145" s="81">
        <v>594.82500000000005</v>
      </c>
      <c r="AV145" s="81"/>
      <c r="AW145" s="81"/>
      <c r="AX145" s="81"/>
      <c r="AY145" s="81"/>
      <c r="AZ145" s="81">
        <v>0</v>
      </c>
      <c r="BA145" s="81"/>
      <c r="BB145" s="81"/>
      <c r="BC145" s="81"/>
      <c r="BD145" s="81"/>
      <c r="BE145" s="81">
        <f>IF(ISNUMBER(AU145),AU145,0)+IF(ISNUMBER(AZ145),AZ145,0)</f>
        <v>594.82500000000005</v>
      </c>
      <c r="BF145" s="81"/>
      <c r="BG145" s="81"/>
      <c r="BH145" s="81"/>
      <c r="BI145" s="81"/>
      <c r="BJ145" s="81">
        <v>1045640</v>
      </c>
      <c r="BK145" s="81"/>
      <c r="BL145" s="81"/>
      <c r="BM145" s="81"/>
      <c r="BN145" s="81"/>
      <c r="BO145" s="81">
        <v>15000</v>
      </c>
      <c r="BP145" s="81"/>
      <c r="BQ145" s="81"/>
      <c r="BR145" s="81"/>
      <c r="BS145" s="81"/>
      <c r="BT145" s="81">
        <f>IF(ISNUMBER(BJ145),BJ145,0)+IF(ISNUMBER(BO145),BO145,0)</f>
        <v>1060640</v>
      </c>
      <c r="BU145" s="81"/>
      <c r="BV145" s="81"/>
      <c r="BW145" s="81"/>
      <c r="BX145" s="81"/>
    </row>
    <row r="146" spans="1:79" s="4" customFormat="1" ht="15" customHeight="1" x14ac:dyDescent="0.2">
      <c r="A146" s="57">
        <v>0</v>
      </c>
      <c r="B146" s="55"/>
      <c r="C146" s="55"/>
      <c r="D146" s="79" t="s">
        <v>189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>
        <f>IF(ISNUMBER(AF146),AF146,0)+IF(ISNUMBER(AK146),AK146,0)</f>
        <v>0</v>
      </c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>
        <f>IF(ISNUMBER(AU146),AU146,0)+IF(ISNUMBER(AZ146),AZ146,0)</f>
        <v>0</v>
      </c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>
        <f>IF(ISNUMBER(BJ146),BJ146,0)+IF(ISNUMBER(BO146),BO146,0)</f>
        <v>0</v>
      </c>
      <c r="BU146" s="78"/>
      <c r="BV146" s="78"/>
      <c r="BW146" s="78"/>
      <c r="BX146" s="78"/>
    </row>
    <row r="147" spans="1:79" s="69" customFormat="1" ht="28.5" customHeight="1" x14ac:dyDescent="0.2">
      <c r="A147" s="59">
        <v>3</v>
      </c>
      <c r="B147" s="60"/>
      <c r="C147" s="60"/>
      <c r="D147" s="80" t="s">
        <v>190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14" t="s">
        <v>184</v>
      </c>
      <c r="R147" s="14"/>
      <c r="S147" s="14"/>
      <c r="T147" s="14"/>
      <c r="U147" s="14"/>
      <c r="V147" s="80" t="s">
        <v>191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81">
        <v>14</v>
      </c>
      <c r="AG147" s="81"/>
      <c r="AH147" s="81"/>
      <c r="AI147" s="81"/>
      <c r="AJ147" s="81"/>
      <c r="AK147" s="81">
        <v>0</v>
      </c>
      <c r="AL147" s="81"/>
      <c r="AM147" s="81"/>
      <c r="AN147" s="81"/>
      <c r="AO147" s="81"/>
      <c r="AP147" s="81">
        <f>IF(ISNUMBER(AF147),AF147,0)+IF(ISNUMBER(AK147),AK147,0)</f>
        <v>14</v>
      </c>
      <c r="AQ147" s="81"/>
      <c r="AR147" s="81"/>
      <c r="AS147" s="81"/>
      <c r="AT147" s="81"/>
      <c r="AU147" s="81">
        <v>10</v>
      </c>
      <c r="AV147" s="81"/>
      <c r="AW147" s="81"/>
      <c r="AX147" s="81"/>
      <c r="AY147" s="81"/>
      <c r="AZ147" s="81">
        <v>0</v>
      </c>
      <c r="BA147" s="81"/>
      <c r="BB147" s="81"/>
      <c r="BC147" s="81"/>
      <c r="BD147" s="81"/>
      <c r="BE147" s="81">
        <f>IF(ISNUMBER(AU147),AU147,0)+IF(ISNUMBER(AZ147),AZ147,0)</f>
        <v>10</v>
      </c>
      <c r="BF147" s="81"/>
      <c r="BG147" s="81"/>
      <c r="BH147" s="81"/>
      <c r="BI147" s="81"/>
      <c r="BJ147" s="81">
        <v>10</v>
      </c>
      <c r="BK147" s="81"/>
      <c r="BL147" s="81"/>
      <c r="BM147" s="81"/>
      <c r="BN147" s="81"/>
      <c r="BO147" s="81">
        <v>0</v>
      </c>
      <c r="BP147" s="81"/>
      <c r="BQ147" s="81"/>
      <c r="BR147" s="81"/>
      <c r="BS147" s="81"/>
      <c r="BT147" s="81">
        <f>IF(ISNUMBER(BJ147),BJ147,0)+IF(ISNUMBER(BO147),BO147,0)</f>
        <v>10</v>
      </c>
      <c r="BU147" s="81"/>
      <c r="BV147" s="81"/>
      <c r="BW147" s="81"/>
      <c r="BX147" s="81"/>
    </row>
    <row r="148" spans="1:79" s="4" customFormat="1" ht="15" customHeight="1" x14ac:dyDescent="0.2">
      <c r="A148" s="57">
        <v>0</v>
      </c>
      <c r="B148" s="55"/>
      <c r="C148" s="55"/>
      <c r="D148" s="79" t="s">
        <v>192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7"/>
      <c r="R148" s="77"/>
      <c r="S148" s="77"/>
      <c r="T148" s="77"/>
      <c r="U148" s="77"/>
      <c r="V148" s="79"/>
      <c r="W148" s="71"/>
      <c r="X148" s="71"/>
      <c r="Y148" s="71"/>
      <c r="Z148" s="71"/>
      <c r="AA148" s="71"/>
      <c r="AB148" s="71"/>
      <c r="AC148" s="71"/>
      <c r="AD148" s="71"/>
      <c r="AE148" s="72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>
        <f>IF(ISNUMBER(AF148),AF148,0)+IF(ISNUMBER(AK148),AK148,0)</f>
        <v>0</v>
      </c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>
        <f>IF(ISNUMBER(AU148),AU148,0)+IF(ISNUMBER(AZ148),AZ148,0)</f>
        <v>0</v>
      </c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>
        <f>IF(ISNUMBER(BJ148),BJ148,0)+IF(ISNUMBER(BO148),BO148,0)</f>
        <v>0</v>
      </c>
      <c r="BU148" s="78"/>
      <c r="BV148" s="78"/>
      <c r="BW148" s="78"/>
      <c r="BX148" s="78"/>
    </row>
    <row r="149" spans="1:79" s="69" customFormat="1" ht="33" customHeight="1" x14ac:dyDescent="0.2">
      <c r="A149" s="59">
        <v>4</v>
      </c>
      <c r="B149" s="60"/>
      <c r="C149" s="60"/>
      <c r="D149" s="80" t="s">
        <v>193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14" t="s">
        <v>184</v>
      </c>
      <c r="R149" s="14"/>
      <c r="S149" s="14"/>
      <c r="T149" s="14"/>
      <c r="U149" s="14"/>
      <c r="V149" s="80" t="s">
        <v>191</v>
      </c>
      <c r="W149" s="63"/>
      <c r="X149" s="63"/>
      <c r="Y149" s="63"/>
      <c r="Z149" s="63"/>
      <c r="AA149" s="63"/>
      <c r="AB149" s="63"/>
      <c r="AC149" s="63"/>
      <c r="AD149" s="63"/>
      <c r="AE149" s="64"/>
      <c r="AF149" s="81">
        <v>7</v>
      </c>
      <c r="AG149" s="81"/>
      <c r="AH149" s="81"/>
      <c r="AI149" s="81"/>
      <c r="AJ149" s="81"/>
      <c r="AK149" s="81">
        <v>0</v>
      </c>
      <c r="AL149" s="81"/>
      <c r="AM149" s="81"/>
      <c r="AN149" s="81"/>
      <c r="AO149" s="81"/>
      <c r="AP149" s="81">
        <f>IF(ISNUMBER(AF149),AF149,0)+IF(ISNUMBER(AK149),AK149,0)</f>
        <v>7</v>
      </c>
      <c r="AQ149" s="81"/>
      <c r="AR149" s="81"/>
      <c r="AS149" s="81"/>
      <c r="AT149" s="81"/>
      <c r="AU149" s="81">
        <v>5</v>
      </c>
      <c r="AV149" s="81"/>
      <c r="AW149" s="81"/>
      <c r="AX149" s="81"/>
      <c r="AY149" s="81"/>
      <c r="AZ149" s="81">
        <v>0</v>
      </c>
      <c r="BA149" s="81"/>
      <c r="BB149" s="81"/>
      <c r="BC149" s="81"/>
      <c r="BD149" s="81"/>
      <c r="BE149" s="81">
        <f>IF(ISNUMBER(AU149),AU149,0)+IF(ISNUMBER(AZ149),AZ149,0)</f>
        <v>5</v>
      </c>
      <c r="BF149" s="81"/>
      <c r="BG149" s="81"/>
      <c r="BH149" s="81"/>
      <c r="BI149" s="81"/>
      <c r="BJ149" s="81">
        <v>5</v>
      </c>
      <c r="BK149" s="81"/>
      <c r="BL149" s="81"/>
      <c r="BM149" s="81"/>
      <c r="BN149" s="81"/>
      <c r="BO149" s="81">
        <v>0</v>
      </c>
      <c r="BP149" s="81"/>
      <c r="BQ149" s="81"/>
      <c r="BR149" s="81"/>
      <c r="BS149" s="81"/>
      <c r="BT149" s="81">
        <f>IF(ISNUMBER(BJ149),BJ149,0)+IF(ISNUMBER(BO149),BO149,0)</f>
        <v>5</v>
      </c>
      <c r="BU149" s="81"/>
      <c r="BV149" s="81"/>
      <c r="BW149" s="81"/>
      <c r="BX149" s="81"/>
    </row>
    <row r="150" spans="1:79" s="69" customFormat="1" ht="30" customHeight="1" x14ac:dyDescent="0.2">
      <c r="A150" s="59">
        <v>5</v>
      </c>
      <c r="B150" s="60"/>
      <c r="C150" s="60"/>
      <c r="D150" s="80" t="s">
        <v>194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14" t="s">
        <v>184</v>
      </c>
      <c r="R150" s="14"/>
      <c r="S150" s="14"/>
      <c r="T150" s="14"/>
      <c r="U150" s="14"/>
      <c r="V150" s="80" t="s">
        <v>191</v>
      </c>
      <c r="W150" s="63"/>
      <c r="X150" s="63"/>
      <c r="Y150" s="63"/>
      <c r="Z150" s="63"/>
      <c r="AA150" s="63"/>
      <c r="AB150" s="63"/>
      <c r="AC150" s="63"/>
      <c r="AD150" s="63"/>
      <c r="AE150" s="64"/>
      <c r="AF150" s="81">
        <v>242</v>
      </c>
      <c r="AG150" s="81"/>
      <c r="AH150" s="81"/>
      <c r="AI150" s="81"/>
      <c r="AJ150" s="81"/>
      <c r="AK150" s="81">
        <v>0</v>
      </c>
      <c r="AL150" s="81"/>
      <c r="AM150" s="81"/>
      <c r="AN150" s="81"/>
      <c r="AO150" s="81"/>
      <c r="AP150" s="81">
        <f>IF(ISNUMBER(AF150),AF150,0)+IF(ISNUMBER(AK150),AK150,0)</f>
        <v>242</v>
      </c>
      <c r="AQ150" s="81"/>
      <c r="AR150" s="81"/>
      <c r="AS150" s="81"/>
      <c r="AT150" s="81"/>
      <c r="AU150" s="81">
        <v>245</v>
      </c>
      <c r="AV150" s="81"/>
      <c r="AW150" s="81"/>
      <c r="AX150" s="81"/>
      <c r="AY150" s="81"/>
      <c r="AZ150" s="81">
        <v>0</v>
      </c>
      <c r="BA150" s="81"/>
      <c r="BB150" s="81"/>
      <c r="BC150" s="81"/>
      <c r="BD150" s="81"/>
      <c r="BE150" s="81">
        <f>IF(ISNUMBER(AU150),AU150,0)+IF(ISNUMBER(AZ150),AZ150,0)</f>
        <v>245</v>
      </c>
      <c r="BF150" s="81"/>
      <c r="BG150" s="81"/>
      <c r="BH150" s="81"/>
      <c r="BI150" s="81"/>
      <c r="BJ150" s="81">
        <v>245</v>
      </c>
      <c r="BK150" s="81"/>
      <c r="BL150" s="81"/>
      <c r="BM150" s="81"/>
      <c r="BN150" s="81"/>
      <c r="BO150" s="81">
        <v>0</v>
      </c>
      <c r="BP150" s="81"/>
      <c r="BQ150" s="81"/>
      <c r="BR150" s="81"/>
      <c r="BS150" s="81"/>
      <c r="BT150" s="81">
        <f>IF(ISNUMBER(BJ150),BJ150,0)+IF(ISNUMBER(BO150),BO150,0)</f>
        <v>245</v>
      </c>
      <c r="BU150" s="81"/>
      <c r="BV150" s="81"/>
      <c r="BW150" s="81"/>
      <c r="BX150" s="81"/>
    </row>
    <row r="151" spans="1:79" s="69" customFormat="1" ht="30" customHeight="1" x14ac:dyDescent="0.2">
      <c r="A151" s="59">
        <v>6</v>
      </c>
      <c r="B151" s="60"/>
      <c r="C151" s="60"/>
      <c r="D151" s="80" t="s">
        <v>195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14" t="s">
        <v>187</v>
      </c>
      <c r="R151" s="14"/>
      <c r="S151" s="14"/>
      <c r="T151" s="14"/>
      <c r="U151" s="14"/>
      <c r="V151" s="80" t="s">
        <v>196</v>
      </c>
      <c r="W151" s="63"/>
      <c r="X151" s="63"/>
      <c r="Y151" s="63"/>
      <c r="Z151" s="63"/>
      <c r="AA151" s="63"/>
      <c r="AB151" s="63"/>
      <c r="AC151" s="63"/>
      <c r="AD151" s="63"/>
      <c r="AE151" s="64"/>
      <c r="AF151" s="81">
        <v>0</v>
      </c>
      <c r="AG151" s="81"/>
      <c r="AH151" s="81"/>
      <c r="AI151" s="81"/>
      <c r="AJ151" s="81"/>
      <c r="AK151" s="81">
        <v>0</v>
      </c>
      <c r="AL151" s="81"/>
      <c r="AM151" s="81"/>
      <c r="AN151" s="81"/>
      <c r="AO151" s="81"/>
      <c r="AP151" s="81">
        <f>IF(ISNUMBER(AF151),AF151,0)+IF(ISNUMBER(AK151),AK151,0)</f>
        <v>0</v>
      </c>
      <c r="AQ151" s="81"/>
      <c r="AR151" s="81"/>
      <c r="AS151" s="81"/>
      <c r="AT151" s="81"/>
      <c r="AU151" s="81">
        <v>148.70699999999999</v>
      </c>
      <c r="AV151" s="81"/>
      <c r="AW151" s="81"/>
      <c r="AX151" s="81"/>
      <c r="AY151" s="81"/>
      <c r="AZ151" s="81">
        <v>0</v>
      </c>
      <c r="BA151" s="81"/>
      <c r="BB151" s="81"/>
      <c r="BC151" s="81"/>
      <c r="BD151" s="81"/>
      <c r="BE151" s="81">
        <f>IF(ISNUMBER(AU151),AU151,0)+IF(ISNUMBER(AZ151),AZ151,0)</f>
        <v>148.70699999999999</v>
      </c>
      <c r="BF151" s="81"/>
      <c r="BG151" s="81"/>
      <c r="BH151" s="81"/>
      <c r="BI151" s="81"/>
      <c r="BJ151" s="81">
        <v>265.16000000000003</v>
      </c>
      <c r="BK151" s="81"/>
      <c r="BL151" s="81"/>
      <c r="BM151" s="81"/>
      <c r="BN151" s="81"/>
      <c r="BO151" s="81">
        <v>0</v>
      </c>
      <c r="BP151" s="81"/>
      <c r="BQ151" s="81"/>
      <c r="BR151" s="81"/>
      <c r="BS151" s="81"/>
      <c r="BT151" s="81">
        <f>IF(ISNUMBER(BJ151),BJ151,0)+IF(ISNUMBER(BO151),BO151,0)</f>
        <v>265.16000000000003</v>
      </c>
      <c r="BU151" s="81"/>
      <c r="BV151" s="81"/>
      <c r="BW151" s="81"/>
      <c r="BX151" s="81"/>
    </row>
    <row r="153" spans="1:79" ht="14.25" customHeight="1" x14ac:dyDescent="0.2">
      <c r="A153" s="19" t="s">
        <v>251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79" ht="6" customHeight="1" x14ac:dyDescent="0.2"/>
    <row r="155" spans="1:79" ht="23.1" customHeight="1" x14ac:dyDescent="0.2">
      <c r="A155" s="22" t="s">
        <v>6</v>
      </c>
      <c r="B155" s="23"/>
      <c r="C155" s="23"/>
      <c r="D155" s="14" t="s">
        <v>9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 t="s">
        <v>8</v>
      </c>
      <c r="R155" s="14"/>
      <c r="S155" s="14"/>
      <c r="T155" s="14"/>
      <c r="U155" s="14"/>
      <c r="V155" s="14" t="s">
        <v>7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9" t="s">
        <v>242</v>
      </c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2"/>
      <c r="AU155" s="9" t="s">
        <v>247</v>
      </c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2"/>
    </row>
    <row r="156" spans="1:79" ht="28.5" customHeight="1" x14ac:dyDescent="0.2">
      <c r="A156" s="25"/>
      <c r="B156" s="26"/>
      <c r="C156" s="2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 t="s">
        <v>4</v>
      </c>
      <c r="AG156" s="14"/>
      <c r="AH156" s="14"/>
      <c r="AI156" s="14"/>
      <c r="AJ156" s="14"/>
      <c r="AK156" s="14" t="s">
        <v>3</v>
      </c>
      <c r="AL156" s="14"/>
      <c r="AM156" s="14"/>
      <c r="AN156" s="14"/>
      <c r="AO156" s="14"/>
      <c r="AP156" s="14" t="s">
        <v>127</v>
      </c>
      <c r="AQ156" s="14"/>
      <c r="AR156" s="14"/>
      <c r="AS156" s="14"/>
      <c r="AT156" s="14"/>
      <c r="AU156" s="14" t="s">
        <v>4</v>
      </c>
      <c r="AV156" s="14"/>
      <c r="AW156" s="14"/>
      <c r="AX156" s="14"/>
      <c r="AY156" s="14"/>
      <c r="AZ156" s="14" t="s">
        <v>3</v>
      </c>
      <c r="BA156" s="14"/>
      <c r="BB156" s="14"/>
      <c r="BC156" s="14"/>
      <c r="BD156" s="14"/>
      <c r="BE156" s="14" t="s">
        <v>91</v>
      </c>
      <c r="BF156" s="14"/>
      <c r="BG156" s="14"/>
      <c r="BH156" s="14"/>
      <c r="BI156" s="14"/>
    </row>
    <row r="157" spans="1:79" ht="15" customHeight="1" x14ac:dyDescent="0.2">
      <c r="A157" s="9">
        <v>1</v>
      </c>
      <c r="B157" s="10"/>
      <c r="C157" s="10"/>
      <c r="D157" s="14">
        <v>2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>
        <v>3</v>
      </c>
      <c r="R157" s="14"/>
      <c r="S157" s="14"/>
      <c r="T157" s="14"/>
      <c r="U157" s="14"/>
      <c r="V157" s="14">
        <v>4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>
        <v>5</v>
      </c>
      <c r="AG157" s="14"/>
      <c r="AH157" s="14"/>
      <c r="AI157" s="14"/>
      <c r="AJ157" s="14"/>
      <c r="AK157" s="14">
        <v>6</v>
      </c>
      <c r="AL157" s="14"/>
      <c r="AM157" s="14"/>
      <c r="AN157" s="14"/>
      <c r="AO157" s="14"/>
      <c r="AP157" s="14">
        <v>7</v>
      </c>
      <c r="AQ157" s="14"/>
      <c r="AR157" s="14"/>
      <c r="AS157" s="14"/>
      <c r="AT157" s="14"/>
      <c r="AU157" s="14">
        <v>8</v>
      </c>
      <c r="AV157" s="14"/>
      <c r="AW157" s="14"/>
      <c r="AX157" s="14"/>
      <c r="AY157" s="14"/>
      <c r="AZ157" s="14">
        <v>9</v>
      </c>
      <c r="BA157" s="14"/>
      <c r="BB157" s="14"/>
      <c r="BC157" s="14"/>
      <c r="BD157" s="14"/>
      <c r="BE157" s="14">
        <v>10</v>
      </c>
      <c r="BF157" s="14"/>
      <c r="BG157" s="14"/>
      <c r="BH157" s="14"/>
      <c r="BI157" s="14"/>
    </row>
    <row r="158" spans="1:79" ht="15.75" hidden="1" customHeight="1" x14ac:dyDescent="0.2">
      <c r="A158" s="6" t="s">
        <v>160</v>
      </c>
      <c r="B158" s="7"/>
      <c r="C158" s="7"/>
      <c r="D158" s="14" t="s">
        <v>58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 t="s">
        <v>71</v>
      </c>
      <c r="R158" s="14"/>
      <c r="S158" s="14"/>
      <c r="T158" s="14"/>
      <c r="U158" s="14"/>
      <c r="V158" s="14" t="s">
        <v>72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7" t="s">
        <v>109</v>
      </c>
      <c r="AG158" s="17"/>
      <c r="AH158" s="17"/>
      <c r="AI158" s="17"/>
      <c r="AJ158" s="17"/>
      <c r="AK158" s="16" t="s">
        <v>110</v>
      </c>
      <c r="AL158" s="16"/>
      <c r="AM158" s="16"/>
      <c r="AN158" s="16"/>
      <c r="AO158" s="16"/>
      <c r="AP158" s="29" t="s">
        <v>126</v>
      </c>
      <c r="AQ158" s="29"/>
      <c r="AR158" s="29"/>
      <c r="AS158" s="29"/>
      <c r="AT158" s="29"/>
      <c r="AU158" s="17" t="s">
        <v>111</v>
      </c>
      <c r="AV158" s="17"/>
      <c r="AW158" s="17"/>
      <c r="AX158" s="17"/>
      <c r="AY158" s="17"/>
      <c r="AZ158" s="16" t="s">
        <v>112</v>
      </c>
      <c r="BA158" s="16"/>
      <c r="BB158" s="16"/>
      <c r="BC158" s="16"/>
      <c r="BD158" s="16"/>
      <c r="BE158" s="29" t="s">
        <v>126</v>
      </c>
      <c r="BF158" s="29"/>
      <c r="BG158" s="29"/>
      <c r="BH158" s="29"/>
      <c r="BI158" s="29"/>
      <c r="CA158" t="s">
        <v>40</v>
      </c>
    </row>
    <row r="159" spans="1:79" s="4" customFormat="1" ht="14.25" x14ac:dyDescent="0.2">
      <c r="A159" s="57">
        <v>0</v>
      </c>
      <c r="B159" s="55"/>
      <c r="C159" s="55"/>
      <c r="D159" s="77" t="s">
        <v>182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>
        <f>IF(ISNUMBER(AF159),AF159,0)+IF(ISNUMBER(AK159),AK159,0)</f>
        <v>0</v>
      </c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>
        <f>IF(ISNUMBER(AU159),AU159,0)+IF(ISNUMBER(AZ159),AZ159,0)</f>
        <v>0</v>
      </c>
      <c r="BF159" s="78"/>
      <c r="BG159" s="78"/>
      <c r="BH159" s="78"/>
      <c r="BI159" s="78"/>
      <c r="CA159" s="4" t="s">
        <v>41</v>
      </c>
    </row>
    <row r="160" spans="1:79" s="69" customFormat="1" ht="14.25" customHeight="1" x14ac:dyDescent="0.2">
      <c r="A160" s="59">
        <v>1</v>
      </c>
      <c r="B160" s="60"/>
      <c r="C160" s="60"/>
      <c r="D160" s="80" t="s">
        <v>183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14" t="s">
        <v>184</v>
      </c>
      <c r="R160" s="14"/>
      <c r="S160" s="14"/>
      <c r="T160" s="14"/>
      <c r="U160" s="14"/>
      <c r="V160" s="14" t="s">
        <v>185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81">
        <v>4</v>
      </c>
      <c r="AG160" s="81"/>
      <c r="AH160" s="81"/>
      <c r="AI160" s="81"/>
      <c r="AJ160" s="81"/>
      <c r="AK160" s="81">
        <v>0</v>
      </c>
      <c r="AL160" s="81"/>
      <c r="AM160" s="81"/>
      <c r="AN160" s="81"/>
      <c r="AO160" s="81"/>
      <c r="AP160" s="81">
        <f>IF(ISNUMBER(AF160),AF160,0)+IF(ISNUMBER(AK160),AK160,0)</f>
        <v>4</v>
      </c>
      <c r="AQ160" s="81"/>
      <c r="AR160" s="81"/>
      <c r="AS160" s="81"/>
      <c r="AT160" s="81"/>
      <c r="AU160" s="81">
        <v>4</v>
      </c>
      <c r="AV160" s="81"/>
      <c r="AW160" s="81"/>
      <c r="AX160" s="81"/>
      <c r="AY160" s="81"/>
      <c r="AZ160" s="81">
        <v>0</v>
      </c>
      <c r="BA160" s="81"/>
      <c r="BB160" s="81"/>
      <c r="BC160" s="81"/>
      <c r="BD160" s="81"/>
      <c r="BE160" s="81">
        <f>IF(ISNUMBER(AU160),AU160,0)+IF(ISNUMBER(AZ160),AZ160,0)</f>
        <v>4</v>
      </c>
      <c r="BF160" s="81"/>
      <c r="BG160" s="81"/>
      <c r="BH160" s="81"/>
      <c r="BI160" s="81"/>
    </row>
    <row r="161" spans="1:79" s="69" customFormat="1" ht="15" x14ac:dyDescent="0.2">
      <c r="A161" s="59">
        <v>2</v>
      </c>
      <c r="B161" s="60"/>
      <c r="C161" s="60"/>
      <c r="D161" s="80" t="s">
        <v>186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14" t="s">
        <v>187</v>
      </c>
      <c r="R161" s="14"/>
      <c r="S161" s="14"/>
      <c r="T161" s="14"/>
      <c r="U161" s="14"/>
      <c r="V161" s="14" t="s">
        <v>188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81">
        <v>1125264</v>
      </c>
      <c r="AG161" s="81"/>
      <c r="AH161" s="81"/>
      <c r="AI161" s="81"/>
      <c r="AJ161" s="81"/>
      <c r="AK161" s="81">
        <v>0</v>
      </c>
      <c r="AL161" s="81"/>
      <c r="AM161" s="81"/>
      <c r="AN161" s="81"/>
      <c r="AO161" s="81"/>
      <c r="AP161" s="81">
        <f>IF(ISNUMBER(AF161),AF161,0)+IF(ISNUMBER(AK161),AK161,0)</f>
        <v>1125264</v>
      </c>
      <c r="AQ161" s="81"/>
      <c r="AR161" s="81"/>
      <c r="AS161" s="81"/>
      <c r="AT161" s="81"/>
      <c r="AU161" s="81">
        <v>1196661</v>
      </c>
      <c r="AV161" s="81"/>
      <c r="AW161" s="81"/>
      <c r="AX161" s="81"/>
      <c r="AY161" s="81"/>
      <c r="AZ161" s="81">
        <v>0</v>
      </c>
      <c r="BA161" s="81"/>
      <c r="BB161" s="81"/>
      <c r="BC161" s="81"/>
      <c r="BD161" s="81"/>
      <c r="BE161" s="81">
        <f>IF(ISNUMBER(AU161),AU161,0)+IF(ISNUMBER(AZ161),AZ161,0)</f>
        <v>1196661</v>
      </c>
      <c r="BF161" s="81"/>
      <c r="BG161" s="81"/>
      <c r="BH161" s="81"/>
      <c r="BI161" s="81"/>
    </row>
    <row r="162" spans="1:79" s="4" customFormat="1" ht="14.25" x14ac:dyDescent="0.2">
      <c r="A162" s="57">
        <v>0</v>
      </c>
      <c r="B162" s="55"/>
      <c r="C162" s="55"/>
      <c r="D162" s="79" t="s">
        <v>189</v>
      </c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>
        <f>IF(ISNUMBER(AF162),AF162,0)+IF(ISNUMBER(AK162),AK162,0)</f>
        <v>0</v>
      </c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>
        <f>IF(ISNUMBER(AU162),AU162,0)+IF(ISNUMBER(AZ162),AZ162,0)</f>
        <v>0</v>
      </c>
      <c r="BF162" s="78"/>
      <c r="BG162" s="78"/>
      <c r="BH162" s="78"/>
      <c r="BI162" s="78"/>
    </row>
    <row r="163" spans="1:79" s="69" customFormat="1" ht="28.5" customHeight="1" x14ac:dyDescent="0.2">
      <c r="A163" s="59">
        <v>3</v>
      </c>
      <c r="B163" s="60"/>
      <c r="C163" s="60"/>
      <c r="D163" s="80" t="s">
        <v>190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14" t="s">
        <v>184</v>
      </c>
      <c r="R163" s="14"/>
      <c r="S163" s="14"/>
      <c r="T163" s="14"/>
      <c r="U163" s="14"/>
      <c r="V163" s="80" t="s">
        <v>191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81">
        <v>10</v>
      </c>
      <c r="AG163" s="81"/>
      <c r="AH163" s="81"/>
      <c r="AI163" s="81"/>
      <c r="AJ163" s="81"/>
      <c r="AK163" s="81">
        <v>0</v>
      </c>
      <c r="AL163" s="81"/>
      <c r="AM163" s="81"/>
      <c r="AN163" s="81"/>
      <c r="AO163" s="81"/>
      <c r="AP163" s="81">
        <f>IF(ISNUMBER(AF163),AF163,0)+IF(ISNUMBER(AK163),AK163,0)</f>
        <v>10</v>
      </c>
      <c r="AQ163" s="81"/>
      <c r="AR163" s="81"/>
      <c r="AS163" s="81"/>
      <c r="AT163" s="81"/>
      <c r="AU163" s="81">
        <v>10</v>
      </c>
      <c r="AV163" s="81"/>
      <c r="AW163" s="81"/>
      <c r="AX163" s="81"/>
      <c r="AY163" s="81"/>
      <c r="AZ163" s="81">
        <v>0</v>
      </c>
      <c r="BA163" s="81"/>
      <c r="BB163" s="81"/>
      <c r="BC163" s="81"/>
      <c r="BD163" s="81"/>
      <c r="BE163" s="81">
        <f>IF(ISNUMBER(AU163),AU163,0)+IF(ISNUMBER(AZ163),AZ163,0)</f>
        <v>10</v>
      </c>
      <c r="BF163" s="81"/>
      <c r="BG163" s="81"/>
      <c r="BH163" s="81"/>
      <c r="BI163" s="81"/>
    </row>
    <row r="164" spans="1:79" s="4" customFormat="1" ht="14.25" x14ac:dyDescent="0.2">
      <c r="A164" s="57">
        <v>0</v>
      </c>
      <c r="B164" s="55"/>
      <c r="C164" s="55"/>
      <c r="D164" s="79" t="s">
        <v>192</v>
      </c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7"/>
      <c r="R164" s="77"/>
      <c r="S164" s="77"/>
      <c r="T164" s="77"/>
      <c r="U164" s="77"/>
      <c r="V164" s="79"/>
      <c r="W164" s="71"/>
      <c r="X164" s="71"/>
      <c r="Y164" s="71"/>
      <c r="Z164" s="71"/>
      <c r="AA164" s="71"/>
      <c r="AB164" s="71"/>
      <c r="AC164" s="71"/>
      <c r="AD164" s="71"/>
      <c r="AE164" s="72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>
        <f>IF(ISNUMBER(AF164),AF164,0)+IF(ISNUMBER(AK164),AK164,0)</f>
        <v>0</v>
      </c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>
        <f>IF(ISNUMBER(AU164),AU164,0)+IF(ISNUMBER(AZ164),AZ164,0)</f>
        <v>0</v>
      </c>
      <c r="BF164" s="78"/>
      <c r="BG164" s="78"/>
      <c r="BH164" s="78"/>
      <c r="BI164" s="78"/>
    </row>
    <row r="165" spans="1:79" s="69" customFormat="1" ht="32.25" customHeight="1" x14ac:dyDescent="0.2">
      <c r="A165" s="59">
        <v>4</v>
      </c>
      <c r="B165" s="60"/>
      <c r="C165" s="60"/>
      <c r="D165" s="80" t="s">
        <v>193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14" t="s">
        <v>184</v>
      </c>
      <c r="R165" s="14"/>
      <c r="S165" s="14"/>
      <c r="T165" s="14"/>
      <c r="U165" s="14"/>
      <c r="V165" s="80" t="s">
        <v>191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81">
        <v>5</v>
      </c>
      <c r="AG165" s="81"/>
      <c r="AH165" s="81"/>
      <c r="AI165" s="81"/>
      <c r="AJ165" s="81"/>
      <c r="AK165" s="81">
        <v>0</v>
      </c>
      <c r="AL165" s="81"/>
      <c r="AM165" s="81"/>
      <c r="AN165" s="81"/>
      <c r="AO165" s="81"/>
      <c r="AP165" s="81">
        <f>IF(ISNUMBER(AF165),AF165,0)+IF(ISNUMBER(AK165),AK165,0)</f>
        <v>5</v>
      </c>
      <c r="AQ165" s="81"/>
      <c r="AR165" s="81"/>
      <c r="AS165" s="81"/>
      <c r="AT165" s="81"/>
      <c r="AU165" s="81">
        <v>5</v>
      </c>
      <c r="AV165" s="81"/>
      <c r="AW165" s="81"/>
      <c r="AX165" s="81"/>
      <c r="AY165" s="81"/>
      <c r="AZ165" s="81">
        <v>0</v>
      </c>
      <c r="BA165" s="81"/>
      <c r="BB165" s="81"/>
      <c r="BC165" s="81"/>
      <c r="BD165" s="81"/>
      <c r="BE165" s="81">
        <f>IF(ISNUMBER(AU165),AU165,0)+IF(ISNUMBER(AZ165),AZ165,0)</f>
        <v>5</v>
      </c>
      <c r="BF165" s="81"/>
      <c r="BG165" s="81"/>
      <c r="BH165" s="81"/>
      <c r="BI165" s="81"/>
    </row>
    <row r="166" spans="1:79" s="69" customFormat="1" ht="30" customHeight="1" x14ac:dyDescent="0.2">
      <c r="A166" s="59">
        <v>5</v>
      </c>
      <c r="B166" s="60"/>
      <c r="C166" s="60"/>
      <c r="D166" s="80" t="s">
        <v>194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14" t="s">
        <v>184</v>
      </c>
      <c r="R166" s="14"/>
      <c r="S166" s="14"/>
      <c r="T166" s="14"/>
      <c r="U166" s="14"/>
      <c r="V166" s="80" t="s">
        <v>191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81">
        <v>245</v>
      </c>
      <c r="AG166" s="81"/>
      <c r="AH166" s="81"/>
      <c r="AI166" s="81"/>
      <c r="AJ166" s="81"/>
      <c r="AK166" s="81">
        <v>0</v>
      </c>
      <c r="AL166" s="81"/>
      <c r="AM166" s="81"/>
      <c r="AN166" s="81"/>
      <c r="AO166" s="81"/>
      <c r="AP166" s="81">
        <f>IF(ISNUMBER(AF166),AF166,0)+IF(ISNUMBER(AK166),AK166,0)</f>
        <v>245</v>
      </c>
      <c r="AQ166" s="81"/>
      <c r="AR166" s="81"/>
      <c r="AS166" s="81"/>
      <c r="AT166" s="81"/>
      <c r="AU166" s="81">
        <v>245</v>
      </c>
      <c r="AV166" s="81"/>
      <c r="AW166" s="81"/>
      <c r="AX166" s="81"/>
      <c r="AY166" s="81"/>
      <c r="AZ166" s="81">
        <v>0</v>
      </c>
      <c r="BA166" s="81"/>
      <c r="BB166" s="81"/>
      <c r="BC166" s="81"/>
      <c r="BD166" s="81"/>
      <c r="BE166" s="81">
        <f>IF(ISNUMBER(AU166),AU166,0)+IF(ISNUMBER(AZ166),AZ166,0)</f>
        <v>245</v>
      </c>
      <c r="BF166" s="81"/>
      <c r="BG166" s="81"/>
      <c r="BH166" s="81"/>
      <c r="BI166" s="81"/>
    </row>
    <row r="167" spans="1:79" s="69" customFormat="1" ht="30" customHeight="1" x14ac:dyDescent="0.2">
      <c r="A167" s="59">
        <v>6</v>
      </c>
      <c r="B167" s="60"/>
      <c r="C167" s="60"/>
      <c r="D167" s="80" t="s">
        <v>195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14" t="s">
        <v>187</v>
      </c>
      <c r="R167" s="14"/>
      <c r="S167" s="14"/>
      <c r="T167" s="14"/>
      <c r="U167" s="14"/>
      <c r="V167" s="80" t="s">
        <v>196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81">
        <v>281316</v>
      </c>
      <c r="AG167" s="81"/>
      <c r="AH167" s="81"/>
      <c r="AI167" s="81"/>
      <c r="AJ167" s="81"/>
      <c r="AK167" s="81">
        <v>0</v>
      </c>
      <c r="AL167" s="81"/>
      <c r="AM167" s="81"/>
      <c r="AN167" s="81"/>
      <c r="AO167" s="81"/>
      <c r="AP167" s="81">
        <f>IF(ISNUMBER(AF167),AF167,0)+IF(ISNUMBER(AK167),AK167,0)</f>
        <v>281316</v>
      </c>
      <c r="AQ167" s="81"/>
      <c r="AR167" s="81"/>
      <c r="AS167" s="81"/>
      <c r="AT167" s="81"/>
      <c r="AU167" s="81">
        <v>299165.25</v>
      </c>
      <c r="AV167" s="81"/>
      <c r="AW167" s="81"/>
      <c r="AX167" s="81"/>
      <c r="AY167" s="81"/>
      <c r="AZ167" s="81">
        <v>0</v>
      </c>
      <c r="BA167" s="81"/>
      <c r="BB167" s="81"/>
      <c r="BC167" s="81"/>
      <c r="BD167" s="81"/>
      <c r="BE167" s="81">
        <f>IF(ISNUMBER(AU167),AU167,0)+IF(ISNUMBER(AZ167),AZ167,0)</f>
        <v>299165.25</v>
      </c>
      <c r="BF167" s="81"/>
      <c r="BG167" s="81"/>
      <c r="BH167" s="81"/>
      <c r="BI167" s="81"/>
    </row>
    <row r="169" spans="1:79" ht="14.25" customHeight="1" x14ac:dyDescent="0.2">
      <c r="A169" s="19" t="s">
        <v>128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1:79" ht="15" customHeight="1" x14ac:dyDescent="0.2">
      <c r="A170" s="15" t="s">
        <v>220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79" ht="2.25" customHeight="1" x14ac:dyDescent="0.2"/>
    <row r="172" spans="1:79" ht="12.95" customHeight="1" x14ac:dyDescent="0.2">
      <c r="A172" s="22" t="s">
        <v>20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4"/>
      <c r="U172" s="14" t="s">
        <v>221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 t="s">
        <v>224</v>
      </c>
      <c r="AF172" s="14"/>
      <c r="AG172" s="14"/>
      <c r="AH172" s="14"/>
      <c r="AI172" s="14"/>
      <c r="AJ172" s="14"/>
      <c r="AK172" s="14"/>
      <c r="AL172" s="14"/>
      <c r="AM172" s="14"/>
      <c r="AN172" s="14"/>
      <c r="AO172" s="14" t="s">
        <v>231</v>
      </c>
      <c r="AP172" s="14"/>
      <c r="AQ172" s="14"/>
      <c r="AR172" s="14"/>
      <c r="AS172" s="14"/>
      <c r="AT172" s="14"/>
      <c r="AU172" s="14"/>
      <c r="AV172" s="14"/>
      <c r="AW172" s="14"/>
      <c r="AX172" s="14"/>
      <c r="AY172" s="14" t="s">
        <v>242</v>
      </c>
      <c r="AZ172" s="14"/>
      <c r="BA172" s="14"/>
      <c r="BB172" s="14"/>
      <c r="BC172" s="14"/>
      <c r="BD172" s="14"/>
      <c r="BE172" s="14"/>
      <c r="BF172" s="14"/>
      <c r="BG172" s="14"/>
      <c r="BH172" s="14"/>
      <c r="BI172" s="14" t="s">
        <v>247</v>
      </c>
      <c r="BJ172" s="14"/>
      <c r="BK172" s="14"/>
      <c r="BL172" s="14"/>
      <c r="BM172" s="14"/>
      <c r="BN172" s="14"/>
      <c r="BO172" s="14"/>
      <c r="BP172" s="14"/>
      <c r="BQ172" s="14"/>
      <c r="BR172" s="14"/>
    </row>
    <row r="173" spans="1:79" ht="30" customHeight="1" x14ac:dyDescent="0.2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7"/>
      <c r="U173" s="14" t="s">
        <v>4</v>
      </c>
      <c r="V173" s="14"/>
      <c r="W173" s="14"/>
      <c r="X173" s="14"/>
      <c r="Y173" s="14"/>
      <c r="Z173" s="14" t="s">
        <v>3</v>
      </c>
      <c r="AA173" s="14"/>
      <c r="AB173" s="14"/>
      <c r="AC173" s="14"/>
      <c r="AD173" s="14"/>
      <c r="AE173" s="14" t="s">
        <v>4</v>
      </c>
      <c r="AF173" s="14"/>
      <c r="AG173" s="14"/>
      <c r="AH173" s="14"/>
      <c r="AI173" s="14"/>
      <c r="AJ173" s="14" t="s">
        <v>3</v>
      </c>
      <c r="AK173" s="14"/>
      <c r="AL173" s="14"/>
      <c r="AM173" s="14"/>
      <c r="AN173" s="14"/>
      <c r="AO173" s="14" t="s">
        <v>4</v>
      </c>
      <c r="AP173" s="14"/>
      <c r="AQ173" s="14"/>
      <c r="AR173" s="14"/>
      <c r="AS173" s="14"/>
      <c r="AT173" s="14" t="s">
        <v>3</v>
      </c>
      <c r="AU173" s="14"/>
      <c r="AV173" s="14"/>
      <c r="AW173" s="14"/>
      <c r="AX173" s="14"/>
      <c r="AY173" s="14" t="s">
        <v>4</v>
      </c>
      <c r="AZ173" s="14"/>
      <c r="BA173" s="14"/>
      <c r="BB173" s="14"/>
      <c r="BC173" s="14"/>
      <c r="BD173" s="14" t="s">
        <v>3</v>
      </c>
      <c r="BE173" s="14"/>
      <c r="BF173" s="14"/>
      <c r="BG173" s="14"/>
      <c r="BH173" s="14"/>
      <c r="BI173" s="14" t="s">
        <v>4</v>
      </c>
      <c r="BJ173" s="14"/>
      <c r="BK173" s="14"/>
      <c r="BL173" s="14"/>
      <c r="BM173" s="14"/>
      <c r="BN173" s="14" t="s">
        <v>3</v>
      </c>
      <c r="BO173" s="14"/>
      <c r="BP173" s="14"/>
      <c r="BQ173" s="14"/>
      <c r="BR173" s="14"/>
    </row>
    <row r="174" spans="1:79" ht="15" customHeight="1" x14ac:dyDescent="0.2">
      <c r="A174" s="9">
        <v>1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2"/>
      <c r="U174" s="14">
        <v>2</v>
      </c>
      <c r="V174" s="14"/>
      <c r="W174" s="14"/>
      <c r="X174" s="14"/>
      <c r="Y174" s="14"/>
      <c r="Z174" s="14">
        <v>3</v>
      </c>
      <c r="AA174" s="14"/>
      <c r="AB174" s="14"/>
      <c r="AC174" s="14"/>
      <c r="AD174" s="14"/>
      <c r="AE174" s="14">
        <v>4</v>
      </c>
      <c r="AF174" s="14"/>
      <c r="AG174" s="14"/>
      <c r="AH174" s="14"/>
      <c r="AI174" s="14"/>
      <c r="AJ174" s="14">
        <v>5</v>
      </c>
      <c r="AK174" s="14"/>
      <c r="AL174" s="14"/>
      <c r="AM174" s="14"/>
      <c r="AN174" s="14"/>
      <c r="AO174" s="14">
        <v>6</v>
      </c>
      <c r="AP174" s="14"/>
      <c r="AQ174" s="14"/>
      <c r="AR174" s="14"/>
      <c r="AS174" s="14"/>
      <c r="AT174" s="14">
        <v>7</v>
      </c>
      <c r="AU174" s="14"/>
      <c r="AV174" s="14"/>
      <c r="AW174" s="14"/>
      <c r="AX174" s="14"/>
      <c r="AY174" s="14">
        <v>8</v>
      </c>
      <c r="AZ174" s="14"/>
      <c r="BA174" s="14"/>
      <c r="BB174" s="14"/>
      <c r="BC174" s="14"/>
      <c r="BD174" s="14">
        <v>9</v>
      </c>
      <c r="BE174" s="14"/>
      <c r="BF174" s="14"/>
      <c r="BG174" s="14"/>
      <c r="BH174" s="14"/>
      <c r="BI174" s="14">
        <v>10</v>
      </c>
      <c r="BJ174" s="14"/>
      <c r="BK174" s="14"/>
      <c r="BL174" s="14"/>
      <c r="BM174" s="14"/>
      <c r="BN174" s="14">
        <v>11</v>
      </c>
      <c r="BO174" s="14"/>
      <c r="BP174" s="14"/>
      <c r="BQ174" s="14"/>
      <c r="BR174" s="14"/>
    </row>
    <row r="175" spans="1:79" s="1" customFormat="1" ht="15.75" hidden="1" customHeight="1" x14ac:dyDescent="0.2">
      <c r="A175" s="6" t="s">
        <v>58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8"/>
      <c r="U175" s="17" t="s">
        <v>66</v>
      </c>
      <c r="V175" s="17"/>
      <c r="W175" s="17"/>
      <c r="X175" s="17"/>
      <c r="Y175" s="17"/>
      <c r="Z175" s="16" t="s">
        <v>67</v>
      </c>
      <c r="AA175" s="16"/>
      <c r="AB175" s="16"/>
      <c r="AC175" s="16"/>
      <c r="AD175" s="16"/>
      <c r="AE175" s="17" t="s">
        <v>68</v>
      </c>
      <c r="AF175" s="17"/>
      <c r="AG175" s="17"/>
      <c r="AH175" s="17"/>
      <c r="AI175" s="17"/>
      <c r="AJ175" s="16" t="s">
        <v>69</v>
      </c>
      <c r="AK175" s="16"/>
      <c r="AL175" s="16"/>
      <c r="AM175" s="16"/>
      <c r="AN175" s="16"/>
      <c r="AO175" s="17" t="s">
        <v>59</v>
      </c>
      <c r="AP175" s="17"/>
      <c r="AQ175" s="17"/>
      <c r="AR175" s="17"/>
      <c r="AS175" s="17"/>
      <c r="AT175" s="16" t="s">
        <v>60</v>
      </c>
      <c r="AU175" s="16"/>
      <c r="AV175" s="16"/>
      <c r="AW175" s="16"/>
      <c r="AX175" s="16"/>
      <c r="AY175" s="17" t="s">
        <v>61</v>
      </c>
      <c r="AZ175" s="17"/>
      <c r="BA175" s="17"/>
      <c r="BB175" s="17"/>
      <c r="BC175" s="17"/>
      <c r="BD175" s="16" t="s">
        <v>62</v>
      </c>
      <c r="BE175" s="16"/>
      <c r="BF175" s="16"/>
      <c r="BG175" s="16"/>
      <c r="BH175" s="16"/>
      <c r="BI175" s="17" t="s">
        <v>63</v>
      </c>
      <c r="BJ175" s="17"/>
      <c r="BK175" s="17"/>
      <c r="BL175" s="17"/>
      <c r="BM175" s="17"/>
      <c r="BN175" s="16" t="s">
        <v>64</v>
      </c>
      <c r="BO175" s="16"/>
      <c r="BP175" s="16"/>
      <c r="BQ175" s="16"/>
      <c r="BR175" s="16"/>
      <c r="CA175" t="s">
        <v>42</v>
      </c>
    </row>
    <row r="176" spans="1:79" s="69" customFormat="1" ht="12.75" customHeight="1" x14ac:dyDescent="0.2">
      <c r="A176" s="62" t="s">
        <v>197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/>
      <c r="U176" s="65">
        <v>0</v>
      </c>
      <c r="V176" s="65"/>
      <c r="W176" s="65"/>
      <c r="X176" s="65"/>
      <c r="Y176" s="65"/>
      <c r="Z176" s="65">
        <v>0</v>
      </c>
      <c r="AA176" s="65"/>
      <c r="AB176" s="65"/>
      <c r="AC176" s="65"/>
      <c r="AD176" s="65"/>
      <c r="AE176" s="65">
        <v>165200</v>
      </c>
      <c r="AF176" s="65"/>
      <c r="AG176" s="65"/>
      <c r="AH176" s="65"/>
      <c r="AI176" s="65"/>
      <c r="AJ176" s="65">
        <v>0</v>
      </c>
      <c r="AK176" s="65"/>
      <c r="AL176" s="65"/>
      <c r="AM176" s="65"/>
      <c r="AN176" s="65"/>
      <c r="AO176" s="65">
        <v>252000</v>
      </c>
      <c r="AP176" s="65"/>
      <c r="AQ176" s="65"/>
      <c r="AR176" s="65"/>
      <c r="AS176" s="65"/>
      <c r="AT176" s="65">
        <v>0</v>
      </c>
      <c r="AU176" s="65"/>
      <c r="AV176" s="65"/>
      <c r="AW176" s="65"/>
      <c r="AX176" s="65"/>
      <c r="AY176" s="65">
        <v>251900</v>
      </c>
      <c r="AZ176" s="65"/>
      <c r="BA176" s="65"/>
      <c r="BB176" s="65"/>
      <c r="BC176" s="65"/>
      <c r="BD176" s="65">
        <v>0</v>
      </c>
      <c r="BE176" s="65"/>
      <c r="BF176" s="65"/>
      <c r="BG176" s="65"/>
      <c r="BH176" s="65"/>
      <c r="BI176" s="65">
        <v>251700</v>
      </c>
      <c r="BJ176" s="65"/>
      <c r="BK176" s="65"/>
      <c r="BL176" s="65"/>
      <c r="BM176" s="65"/>
      <c r="BN176" s="65">
        <v>0</v>
      </c>
      <c r="BO176" s="65"/>
      <c r="BP176" s="65"/>
      <c r="BQ176" s="65"/>
      <c r="BR176" s="65"/>
      <c r="CA176" s="69" t="s">
        <v>43</v>
      </c>
    </row>
    <row r="177" spans="1:70" s="69" customFormat="1" ht="12.75" customHeight="1" x14ac:dyDescent="0.2">
      <c r="A177" s="62" t="s">
        <v>198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65">
        <v>0</v>
      </c>
      <c r="V177" s="65"/>
      <c r="W177" s="65"/>
      <c r="X177" s="65"/>
      <c r="Y177" s="65"/>
      <c r="Z177" s="65">
        <v>0</v>
      </c>
      <c r="AA177" s="65"/>
      <c r="AB177" s="65"/>
      <c r="AC177" s="65"/>
      <c r="AD177" s="65"/>
      <c r="AE177" s="65">
        <v>163300</v>
      </c>
      <c r="AF177" s="65"/>
      <c r="AG177" s="65"/>
      <c r="AH177" s="65"/>
      <c r="AI177" s="65"/>
      <c r="AJ177" s="65">
        <v>0</v>
      </c>
      <c r="AK177" s="65"/>
      <c r="AL177" s="65"/>
      <c r="AM177" s="65"/>
      <c r="AN177" s="65"/>
      <c r="AO177" s="65">
        <v>249600</v>
      </c>
      <c r="AP177" s="65"/>
      <c r="AQ177" s="65"/>
      <c r="AR177" s="65"/>
      <c r="AS177" s="65"/>
      <c r="AT177" s="65">
        <v>0</v>
      </c>
      <c r="AU177" s="65"/>
      <c r="AV177" s="65"/>
      <c r="AW177" s="65"/>
      <c r="AX177" s="65"/>
      <c r="AY177" s="65">
        <v>249600</v>
      </c>
      <c r="AZ177" s="65"/>
      <c r="BA177" s="65"/>
      <c r="BB177" s="65"/>
      <c r="BC177" s="65"/>
      <c r="BD177" s="65">
        <v>0</v>
      </c>
      <c r="BE177" s="65"/>
      <c r="BF177" s="65"/>
      <c r="BG177" s="65"/>
      <c r="BH177" s="65"/>
      <c r="BI177" s="65">
        <v>249600</v>
      </c>
      <c r="BJ177" s="65"/>
      <c r="BK177" s="65"/>
      <c r="BL177" s="65"/>
      <c r="BM177" s="65"/>
      <c r="BN177" s="65">
        <v>0</v>
      </c>
      <c r="BO177" s="65"/>
      <c r="BP177" s="65"/>
      <c r="BQ177" s="65"/>
      <c r="BR177" s="65"/>
    </row>
    <row r="178" spans="1:70" s="69" customFormat="1" ht="12.75" customHeight="1" x14ac:dyDescent="0.2">
      <c r="A178" s="62" t="s">
        <v>199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65">
        <v>0</v>
      </c>
      <c r="V178" s="65"/>
      <c r="W178" s="65"/>
      <c r="X178" s="65"/>
      <c r="Y178" s="65"/>
      <c r="Z178" s="65">
        <v>0</v>
      </c>
      <c r="AA178" s="65"/>
      <c r="AB178" s="65"/>
      <c r="AC178" s="65"/>
      <c r="AD178" s="65"/>
      <c r="AE178" s="65">
        <v>88800</v>
      </c>
      <c r="AF178" s="65"/>
      <c r="AG178" s="65"/>
      <c r="AH178" s="65"/>
      <c r="AI178" s="65"/>
      <c r="AJ178" s="65">
        <v>0</v>
      </c>
      <c r="AK178" s="65"/>
      <c r="AL178" s="65"/>
      <c r="AM178" s="65"/>
      <c r="AN178" s="65"/>
      <c r="AO178" s="65">
        <v>125700</v>
      </c>
      <c r="AP178" s="65"/>
      <c r="AQ178" s="65"/>
      <c r="AR178" s="65"/>
      <c r="AS178" s="65"/>
      <c r="AT178" s="65">
        <v>0</v>
      </c>
      <c r="AU178" s="65"/>
      <c r="AV178" s="65"/>
      <c r="AW178" s="65"/>
      <c r="AX178" s="65"/>
      <c r="AY178" s="65">
        <v>125700</v>
      </c>
      <c r="AZ178" s="65"/>
      <c r="BA178" s="65"/>
      <c r="BB178" s="65"/>
      <c r="BC178" s="65"/>
      <c r="BD178" s="65">
        <v>0</v>
      </c>
      <c r="BE178" s="65"/>
      <c r="BF178" s="65"/>
      <c r="BG178" s="65"/>
      <c r="BH178" s="65"/>
      <c r="BI178" s="65">
        <v>125700</v>
      </c>
      <c r="BJ178" s="65"/>
      <c r="BK178" s="65"/>
      <c r="BL178" s="65"/>
      <c r="BM178" s="65"/>
      <c r="BN178" s="65">
        <v>0</v>
      </c>
      <c r="BO178" s="65"/>
      <c r="BP178" s="65"/>
      <c r="BQ178" s="65"/>
      <c r="BR178" s="65"/>
    </row>
    <row r="179" spans="1:70" s="69" customFormat="1" ht="12.75" customHeight="1" x14ac:dyDescent="0.2">
      <c r="A179" s="62" t="s">
        <v>200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65">
        <v>0</v>
      </c>
      <c r="V179" s="65"/>
      <c r="W179" s="65"/>
      <c r="X179" s="65"/>
      <c r="Y179" s="65"/>
      <c r="Z179" s="65">
        <v>0</v>
      </c>
      <c r="AA179" s="65"/>
      <c r="AB179" s="65"/>
      <c r="AC179" s="65"/>
      <c r="AD179" s="65"/>
      <c r="AE179" s="65">
        <v>143300</v>
      </c>
      <c r="AF179" s="65"/>
      <c r="AG179" s="65"/>
      <c r="AH179" s="65"/>
      <c r="AI179" s="65"/>
      <c r="AJ179" s="65">
        <v>0</v>
      </c>
      <c r="AK179" s="65"/>
      <c r="AL179" s="65"/>
      <c r="AM179" s="65"/>
      <c r="AN179" s="65"/>
      <c r="AO179" s="65">
        <v>312000</v>
      </c>
      <c r="AP179" s="65"/>
      <c r="AQ179" s="65"/>
      <c r="AR179" s="65"/>
      <c r="AS179" s="65"/>
      <c r="AT179" s="65">
        <v>0</v>
      </c>
      <c r="AU179" s="65"/>
      <c r="AV179" s="65"/>
      <c r="AW179" s="65"/>
      <c r="AX179" s="65"/>
      <c r="AY179" s="65">
        <v>372000</v>
      </c>
      <c r="AZ179" s="65"/>
      <c r="BA179" s="65"/>
      <c r="BB179" s="65"/>
      <c r="BC179" s="65"/>
      <c r="BD179" s="65">
        <v>0</v>
      </c>
      <c r="BE179" s="65"/>
      <c r="BF179" s="65"/>
      <c r="BG179" s="65"/>
      <c r="BH179" s="65"/>
      <c r="BI179" s="65">
        <v>420000</v>
      </c>
      <c r="BJ179" s="65"/>
      <c r="BK179" s="65"/>
      <c r="BL179" s="65"/>
      <c r="BM179" s="65"/>
      <c r="BN179" s="65">
        <v>0</v>
      </c>
      <c r="BO179" s="65"/>
      <c r="BP179" s="65"/>
      <c r="BQ179" s="65"/>
      <c r="BR179" s="65"/>
    </row>
    <row r="180" spans="1:70" s="69" customFormat="1" ht="12.75" customHeight="1" x14ac:dyDescent="0.2">
      <c r="A180" s="62" t="s">
        <v>201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  <c r="U180" s="65">
        <v>0</v>
      </c>
      <c r="V180" s="65"/>
      <c r="W180" s="65"/>
      <c r="X180" s="65"/>
      <c r="Y180" s="65"/>
      <c r="Z180" s="65">
        <v>0</v>
      </c>
      <c r="AA180" s="65"/>
      <c r="AB180" s="65"/>
      <c r="AC180" s="65"/>
      <c r="AD180" s="65"/>
      <c r="AE180" s="65">
        <v>27100</v>
      </c>
      <c r="AF180" s="65"/>
      <c r="AG180" s="65"/>
      <c r="AH180" s="65"/>
      <c r="AI180" s="65"/>
      <c r="AJ180" s="65">
        <v>0</v>
      </c>
      <c r="AK180" s="65"/>
      <c r="AL180" s="65"/>
      <c r="AM180" s="65"/>
      <c r="AN180" s="65"/>
      <c r="AO180" s="65">
        <v>58500</v>
      </c>
      <c r="AP180" s="65"/>
      <c r="AQ180" s="65"/>
      <c r="AR180" s="65"/>
      <c r="AS180" s="65"/>
      <c r="AT180" s="65">
        <v>0</v>
      </c>
      <c r="AU180" s="65"/>
      <c r="AV180" s="65"/>
      <c r="AW180" s="65"/>
      <c r="AX180" s="65"/>
      <c r="AY180" s="65">
        <v>64100</v>
      </c>
      <c r="AZ180" s="65"/>
      <c r="BA180" s="65"/>
      <c r="BB180" s="65"/>
      <c r="BC180" s="65"/>
      <c r="BD180" s="65">
        <v>0</v>
      </c>
      <c r="BE180" s="65"/>
      <c r="BF180" s="65"/>
      <c r="BG180" s="65"/>
      <c r="BH180" s="65"/>
      <c r="BI180" s="65">
        <v>68000</v>
      </c>
      <c r="BJ180" s="65"/>
      <c r="BK180" s="65"/>
      <c r="BL180" s="65"/>
      <c r="BM180" s="65"/>
      <c r="BN180" s="65">
        <v>0</v>
      </c>
      <c r="BO180" s="65"/>
      <c r="BP180" s="65"/>
      <c r="BQ180" s="65"/>
      <c r="BR180" s="65"/>
    </row>
    <row r="181" spans="1:70" s="69" customFormat="1" ht="12.75" customHeight="1" x14ac:dyDescent="0.2">
      <c r="A181" s="62" t="s">
        <v>202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65">
        <v>0</v>
      </c>
      <c r="V181" s="65"/>
      <c r="W181" s="65"/>
      <c r="X181" s="65"/>
      <c r="Y181" s="65"/>
      <c r="Z181" s="65">
        <v>0</v>
      </c>
      <c r="AA181" s="65"/>
      <c r="AB181" s="65"/>
      <c r="AC181" s="65"/>
      <c r="AD181" s="65"/>
      <c r="AE181" s="65">
        <v>31900</v>
      </c>
      <c r="AF181" s="65"/>
      <c r="AG181" s="65"/>
      <c r="AH181" s="65"/>
      <c r="AI181" s="65"/>
      <c r="AJ181" s="65">
        <v>0</v>
      </c>
      <c r="AK181" s="65"/>
      <c r="AL181" s="65"/>
      <c r="AM181" s="65"/>
      <c r="AN181" s="65"/>
      <c r="AO181" s="65">
        <v>67900</v>
      </c>
      <c r="AP181" s="65"/>
      <c r="AQ181" s="65"/>
      <c r="AR181" s="65"/>
      <c r="AS181" s="65"/>
      <c r="AT181" s="65">
        <v>0</v>
      </c>
      <c r="AU181" s="65"/>
      <c r="AV181" s="65"/>
      <c r="AW181" s="65"/>
      <c r="AX181" s="65"/>
      <c r="AY181" s="65">
        <v>78200</v>
      </c>
      <c r="AZ181" s="65"/>
      <c r="BA181" s="65"/>
      <c r="BB181" s="65"/>
      <c r="BC181" s="65"/>
      <c r="BD181" s="65">
        <v>0</v>
      </c>
      <c r="BE181" s="65"/>
      <c r="BF181" s="65"/>
      <c r="BG181" s="65"/>
      <c r="BH181" s="65"/>
      <c r="BI181" s="65">
        <v>87300</v>
      </c>
      <c r="BJ181" s="65"/>
      <c r="BK181" s="65"/>
      <c r="BL181" s="65"/>
      <c r="BM181" s="65"/>
      <c r="BN181" s="65">
        <v>0</v>
      </c>
      <c r="BO181" s="65"/>
      <c r="BP181" s="65"/>
      <c r="BQ181" s="65"/>
      <c r="BR181" s="65"/>
    </row>
    <row r="182" spans="1:70" s="69" customFormat="1" ht="12.75" customHeight="1" x14ac:dyDescent="0.2">
      <c r="A182" s="62" t="s">
        <v>203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/>
      <c r="U182" s="65">
        <v>0</v>
      </c>
      <c r="V182" s="65"/>
      <c r="W182" s="65"/>
      <c r="X182" s="65"/>
      <c r="Y182" s="65"/>
      <c r="Z182" s="65">
        <v>0</v>
      </c>
      <c r="AA182" s="65"/>
      <c r="AB182" s="65"/>
      <c r="AC182" s="65"/>
      <c r="AD182" s="65"/>
      <c r="AE182" s="65">
        <v>27100</v>
      </c>
      <c r="AF182" s="65"/>
      <c r="AG182" s="65"/>
      <c r="AH182" s="65"/>
      <c r="AI182" s="65"/>
      <c r="AJ182" s="65">
        <v>0</v>
      </c>
      <c r="AK182" s="65"/>
      <c r="AL182" s="65"/>
      <c r="AM182" s="65"/>
      <c r="AN182" s="65"/>
      <c r="AO182" s="65">
        <v>58300</v>
      </c>
      <c r="AP182" s="65"/>
      <c r="AQ182" s="65"/>
      <c r="AR182" s="65"/>
      <c r="AS182" s="65"/>
      <c r="AT182" s="65">
        <v>0</v>
      </c>
      <c r="AU182" s="65"/>
      <c r="AV182" s="65"/>
      <c r="AW182" s="65"/>
      <c r="AX182" s="65"/>
      <c r="AY182" s="65">
        <v>63800</v>
      </c>
      <c r="AZ182" s="65"/>
      <c r="BA182" s="65"/>
      <c r="BB182" s="65"/>
      <c r="BC182" s="65"/>
      <c r="BD182" s="65">
        <v>0</v>
      </c>
      <c r="BE182" s="65"/>
      <c r="BF182" s="65"/>
      <c r="BG182" s="65"/>
      <c r="BH182" s="65"/>
      <c r="BI182" s="65">
        <v>68100</v>
      </c>
      <c r="BJ182" s="65"/>
      <c r="BK182" s="65"/>
      <c r="BL182" s="65"/>
      <c r="BM182" s="65"/>
      <c r="BN182" s="65">
        <v>0</v>
      </c>
      <c r="BO182" s="65"/>
      <c r="BP182" s="65"/>
      <c r="BQ182" s="65"/>
      <c r="BR182" s="65"/>
    </row>
    <row r="183" spans="1:70" s="4" customFormat="1" ht="12.75" customHeight="1" x14ac:dyDescent="0.2">
      <c r="A183" s="70" t="s">
        <v>152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2"/>
      <c r="U183" s="73">
        <v>0</v>
      </c>
      <c r="V183" s="73"/>
      <c r="W183" s="73"/>
      <c r="X183" s="73"/>
      <c r="Y183" s="73"/>
      <c r="Z183" s="73">
        <v>0</v>
      </c>
      <c r="AA183" s="73"/>
      <c r="AB183" s="73"/>
      <c r="AC183" s="73"/>
      <c r="AD183" s="73"/>
      <c r="AE183" s="73">
        <v>456300</v>
      </c>
      <c r="AF183" s="73"/>
      <c r="AG183" s="73"/>
      <c r="AH183" s="73"/>
      <c r="AI183" s="73"/>
      <c r="AJ183" s="73">
        <v>0</v>
      </c>
      <c r="AK183" s="73"/>
      <c r="AL183" s="73"/>
      <c r="AM183" s="73"/>
      <c r="AN183" s="73"/>
      <c r="AO183" s="73">
        <v>816100</v>
      </c>
      <c r="AP183" s="73"/>
      <c r="AQ183" s="73"/>
      <c r="AR183" s="73"/>
      <c r="AS183" s="73"/>
      <c r="AT183" s="73">
        <v>0</v>
      </c>
      <c r="AU183" s="73"/>
      <c r="AV183" s="73"/>
      <c r="AW183" s="73"/>
      <c r="AX183" s="73"/>
      <c r="AY183" s="73">
        <v>891900</v>
      </c>
      <c r="AZ183" s="73"/>
      <c r="BA183" s="73"/>
      <c r="BB183" s="73"/>
      <c r="BC183" s="73"/>
      <c r="BD183" s="73">
        <v>0</v>
      </c>
      <c r="BE183" s="73"/>
      <c r="BF183" s="73"/>
      <c r="BG183" s="73"/>
      <c r="BH183" s="73"/>
      <c r="BI183" s="73">
        <v>952700</v>
      </c>
      <c r="BJ183" s="73"/>
      <c r="BK183" s="73"/>
      <c r="BL183" s="73"/>
      <c r="BM183" s="73"/>
      <c r="BN183" s="73">
        <v>0</v>
      </c>
      <c r="BO183" s="73"/>
      <c r="BP183" s="73"/>
      <c r="BQ183" s="73"/>
      <c r="BR183" s="73"/>
    </row>
    <row r="184" spans="1:70" s="69" customFormat="1" ht="26.25" customHeight="1" x14ac:dyDescent="0.2">
      <c r="A184" s="62" t="s">
        <v>204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65" t="s">
        <v>164</v>
      </c>
      <c r="V184" s="65"/>
      <c r="W184" s="65"/>
      <c r="X184" s="65"/>
      <c r="Y184" s="65"/>
      <c r="Z184" s="65"/>
      <c r="AA184" s="65"/>
      <c r="AB184" s="65"/>
      <c r="AC184" s="65"/>
      <c r="AD184" s="65"/>
      <c r="AE184" s="65" t="s">
        <v>164</v>
      </c>
      <c r="AF184" s="65"/>
      <c r="AG184" s="65"/>
      <c r="AH184" s="65"/>
      <c r="AI184" s="65"/>
      <c r="AJ184" s="65"/>
      <c r="AK184" s="65"/>
      <c r="AL184" s="65"/>
      <c r="AM184" s="65"/>
      <c r="AN184" s="65"/>
      <c r="AO184" s="65" t="s">
        <v>164</v>
      </c>
      <c r="AP184" s="65"/>
      <c r="AQ184" s="65"/>
      <c r="AR184" s="65"/>
      <c r="AS184" s="65"/>
      <c r="AT184" s="65"/>
      <c r="AU184" s="65"/>
      <c r="AV184" s="65"/>
      <c r="AW184" s="65"/>
      <c r="AX184" s="65"/>
      <c r="AY184" s="65" t="s">
        <v>164</v>
      </c>
      <c r="AZ184" s="65"/>
      <c r="BA184" s="65"/>
      <c r="BB184" s="65"/>
      <c r="BC184" s="65"/>
      <c r="BD184" s="65"/>
      <c r="BE184" s="65"/>
      <c r="BF184" s="65"/>
      <c r="BG184" s="65"/>
      <c r="BH184" s="65"/>
      <c r="BI184" s="65" t="s">
        <v>164</v>
      </c>
      <c r="BJ184" s="65"/>
      <c r="BK184" s="65"/>
      <c r="BL184" s="65"/>
      <c r="BM184" s="65"/>
      <c r="BN184" s="65"/>
      <c r="BO184" s="65"/>
      <c r="BP184" s="65"/>
      <c r="BQ184" s="65"/>
      <c r="BR184" s="65"/>
    </row>
    <row r="186" spans="1:70" ht="14.25" customHeight="1" x14ac:dyDescent="0.2">
      <c r="A186" s="19" t="s">
        <v>129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</row>
    <row r="187" spans="1:70" ht="5.25" customHeight="1" x14ac:dyDescent="0.2"/>
    <row r="188" spans="1:70" hidden="1" x14ac:dyDescent="0.2"/>
    <row r="189" spans="1:70" ht="15" customHeight="1" x14ac:dyDescent="0.2">
      <c r="A189" s="22" t="s">
        <v>6</v>
      </c>
      <c r="B189" s="23"/>
      <c r="C189" s="23"/>
      <c r="D189" s="22" t="s">
        <v>10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4"/>
      <c r="W189" s="14" t="s">
        <v>221</v>
      </c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 t="s">
        <v>225</v>
      </c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 t="s">
        <v>236</v>
      </c>
      <c r="AV189" s="14"/>
      <c r="AW189" s="14"/>
      <c r="AX189" s="14"/>
      <c r="AY189" s="14"/>
      <c r="AZ189" s="14"/>
      <c r="BA189" s="14" t="s">
        <v>243</v>
      </c>
      <c r="BB189" s="14"/>
      <c r="BC189" s="14"/>
      <c r="BD189" s="14"/>
      <c r="BE189" s="14"/>
      <c r="BF189" s="14"/>
      <c r="BG189" s="14" t="s">
        <v>252</v>
      </c>
      <c r="BH189" s="14"/>
      <c r="BI189" s="14"/>
      <c r="BJ189" s="14"/>
      <c r="BK189" s="14"/>
      <c r="BL189" s="14"/>
    </row>
    <row r="190" spans="1:70" ht="15" customHeight="1" x14ac:dyDescent="0.2">
      <c r="A190" s="44"/>
      <c r="B190" s="45"/>
      <c r="C190" s="45"/>
      <c r="D190" s="44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9"/>
      <c r="W190" s="14" t="s">
        <v>4</v>
      </c>
      <c r="X190" s="14"/>
      <c r="Y190" s="14"/>
      <c r="Z190" s="14"/>
      <c r="AA190" s="14"/>
      <c r="AB190" s="14"/>
      <c r="AC190" s="14" t="s">
        <v>3</v>
      </c>
      <c r="AD190" s="14"/>
      <c r="AE190" s="14"/>
      <c r="AF190" s="14"/>
      <c r="AG190" s="14"/>
      <c r="AH190" s="14"/>
      <c r="AI190" s="14" t="s">
        <v>4</v>
      </c>
      <c r="AJ190" s="14"/>
      <c r="AK190" s="14"/>
      <c r="AL190" s="14"/>
      <c r="AM190" s="14"/>
      <c r="AN190" s="14"/>
      <c r="AO190" s="14" t="s">
        <v>3</v>
      </c>
      <c r="AP190" s="14"/>
      <c r="AQ190" s="14"/>
      <c r="AR190" s="14"/>
      <c r="AS190" s="14"/>
      <c r="AT190" s="14"/>
      <c r="AU190" s="28" t="s">
        <v>4</v>
      </c>
      <c r="AV190" s="28"/>
      <c r="AW190" s="28"/>
      <c r="AX190" s="28" t="s">
        <v>3</v>
      </c>
      <c r="AY190" s="28"/>
      <c r="AZ190" s="28"/>
      <c r="BA190" s="28" t="s">
        <v>4</v>
      </c>
      <c r="BB190" s="28"/>
      <c r="BC190" s="28"/>
      <c r="BD190" s="28" t="s">
        <v>3</v>
      </c>
      <c r="BE190" s="28"/>
      <c r="BF190" s="28"/>
      <c r="BG190" s="28" t="s">
        <v>4</v>
      </c>
      <c r="BH190" s="28"/>
      <c r="BI190" s="28"/>
      <c r="BJ190" s="28" t="s">
        <v>3</v>
      </c>
      <c r="BK190" s="28"/>
      <c r="BL190" s="28"/>
    </row>
    <row r="191" spans="1:70" ht="57" customHeight="1" x14ac:dyDescent="0.2">
      <c r="A191" s="25"/>
      <c r="B191" s="26"/>
      <c r="C191" s="26"/>
      <c r="D191" s="25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14" t="s">
        <v>12</v>
      </c>
      <c r="X191" s="14"/>
      <c r="Y191" s="14"/>
      <c r="Z191" s="14" t="s">
        <v>11</v>
      </c>
      <c r="AA191" s="14"/>
      <c r="AB191" s="14"/>
      <c r="AC191" s="14" t="s">
        <v>12</v>
      </c>
      <c r="AD191" s="14"/>
      <c r="AE191" s="14"/>
      <c r="AF191" s="14" t="s">
        <v>11</v>
      </c>
      <c r="AG191" s="14"/>
      <c r="AH191" s="14"/>
      <c r="AI191" s="14" t="s">
        <v>12</v>
      </c>
      <c r="AJ191" s="14"/>
      <c r="AK191" s="14"/>
      <c r="AL191" s="14" t="s">
        <v>11</v>
      </c>
      <c r="AM191" s="14"/>
      <c r="AN191" s="14"/>
      <c r="AO191" s="14" t="s">
        <v>12</v>
      </c>
      <c r="AP191" s="14"/>
      <c r="AQ191" s="14"/>
      <c r="AR191" s="14" t="s">
        <v>11</v>
      </c>
      <c r="AS191" s="14"/>
      <c r="AT191" s="14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70" ht="15" customHeight="1" x14ac:dyDescent="0.2">
      <c r="A192" s="9">
        <v>1</v>
      </c>
      <c r="B192" s="10"/>
      <c r="C192" s="10"/>
      <c r="D192" s="9">
        <v>2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2"/>
      <c r="W192" s="14">
        <v>3</v>
      </c>
      <c r="X192" s="14"/>
      <c r="Y192" s="14"/>
      <c r="Z192" s="14">
        <v>4</v>
      </c>
      <c r="AA192" s="14"/>
      <c r="AB192" s="14"/>
      <c r="AC192" s="14">
        <v>5</v>
      </c>
      <c r="AD192" s="14"/>
      <c r="AE192" s="14"/>
      <c r="AF192" s="14">
        <v>6</v>
      </c>
      <c r="AG192" s="14"/>
      <c r="AH192" s="14"/>
      <c r="AI192" s="14">
        <v>7</v>
      </c>
      <c r="AJ192" s="14"/>
      <c r="AK192" s="14"/>
      <c r="AL192" s="14">
        <v>8</v>
      </c>
      <c r="AM192" s="14"/>
      <c r="AN192" s="14"/>
      <c r="AO192" s="14">
        <v>9</v>
      </c>
      <c r="AP192" s="14"/>
      <c r="AQ192" s="14"/>
      <c r="AR192" s="14">
        <v>10</v>
      </c>
      <c r="AS192" s="14"/>
      <c r="AT192" s="14"/>
      <c r="AU192" s="14">
        <v>11</v>
      </c>
      <c r="AV192" s="14"/>
      <c r="AW192" s="14"/>
      <c r="AX192" s="14">
        <v>12</v>
      </c>
      <c r="AY192" s="14"/>
      <c r="AZ192" s="14"/>
      <c r="BA192" s="14">
        <v>13</v>
      </c>
      <c r="BB192" s="14"/>
      <c r="BC192" s="14"/>
      <c r="BD192" s="14">
        <v>14</v>
      </c>
      <c r="BE192" s="14"/>
      <c r="BF192" s="14"/>
      <c r="BG192" s="14">
        <v>15</v>
      </c>
      <c r="BH192" s="14"/>
      <c r="BI192" s="14"/>
      <c r="BJ192" s="14">
        <v>16</v>
      </c>
      <c r="BK192" s="14"/>
      <c r="BL192" s="14"/>
    </row>
    <row r="193" spans="1:79" s="1" customFormat="1" ht="12.75" hidden="1" customHeight="1" x14ac:dyDescent="0.2">
      <c r="A193" s="6" t="s">
        <v>70</v>
      </c>
      <c r="B193" s="7"/>
      <c r="C193" s="7"/>
      <c r="D193" s="6" t="s">
        <v>58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17" t="s">
        <v>73</v>
      </c>
      <c r="X193" s="17"/>
      <c r="Y193" s="17"/>
      <c r="Z193" s="17" t="s">
        <v>74</v>
      </c>
      <c r="AA193" s="17"/>
      <c r="AB193" s="17"/>
      <c r="AC193" s="16" t="s">
        <v>75</v>
      </c>
      <c r="AD193" s="16"/>
      <c r="AE193" s="16"/>
      <c r="AF193" s="16" t="s">
        <v>76</v>
      </c>
      <c r="AG193" s="16"/>
      <c r="AH193" s="16"/>
      <c r="AI193" s="17" t="s">
        <v>77</v>
      </c>
      <c r="AJ193" s="17"/>
      <c r="AK193" s="17"/>
      <c r="AL193" s="17" t="s">
        <v>78</v>
      </c>
      <c r="AM193" s="17"/>
      <c r="AN193" s="17"/>
      <c r="AO193" s="16" t="s">
        <v>106</v>
      </c>
      <c r="AP193" s="16"/>
      <c r="AQ193" s="16"/>
      <c r="AR193" s="16" t="s">
        <v>79</v>
      </c>
      <c r="AS193" s="16"/>
      <c r="AT193" s="16"/>
      <c r="AU193" s="17" t="s">
        <v>107</v>
      </c>
      <c r="AV193" s="17"/>
      <c r="AW193" s="17"/>
      <c r="AX193" s="16" t="s">
        <v>108</v>
      </c>
      <c r="AY193" s="16"/>
      <c r="AZ193" s="16"/>
      <c r="BA193" s="17" t="s">
        <v>109</v>
      </c>
      <c r="BB193" s="17"/>
      <c r="BC193" s="17"/>
      <c r="BD193" s="16" t="s">
        <v>110</v>
      </c>
      <c r="BE193" s="16"/>
      <c r="BF193" s="16"/>
      <c r="BG193" s="17" t="s">
        <v>111</v>
      </c>
      <c r="BH193" s="17"/>
      <c r="BI193" s="17"/>
      <c r="BJ193" s="16" t="s">
        <v>112</v>
      </c>
      <c r="BK193" s="16"/>
      <c r="BL193" s="16"/>
      <c r="CA193" s="1" t="s">
        <v>105</v>
      </c>
    </row>
    <row r="194" spans="1:79" s="69" customFormat="1" ht="12.75" customHeight="1" x14ac:dyDescent="0.2">
      <c r="A194" s="59">
        <v>1</v>
      </c>
      <c r="B194" s="60"/>
      <c r="C194" s="60"/>
      <c r="D194" s="62" t="s">
        <v>205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81">
        <v>0</v>
      </c>
      <c r="X194" s="81"/>
      <c r="Y194" s="81"/>
      <c r="Z194" s="81">
        <v>0</v>
      </c>
      <c r="AA194" s="81"/>
      <c r="AB194" s="81"/>
      <c r="AC194" s="81">
        <v>0</v>
      </c>
      <c r="AD194" s="81"/>
      <c r="AE194" s="81"/>
      <c r="AF194" s="81">
        <v>0</v>
      </c>
      <c r="AG194" s="81"/>
      <c r="AH194" s="81"/>
      <c r="AI194" s="81">
        <v>2</v>
      </c>
      <c r="AJ194" s="81"/>
      <c r="AK194" s="81"/>
      <c r="AL194" s="81">
        <v>2</v>
      </c>
      <c r="AM194" s="81"/>
      <c r="AN194" s="81"/>
      <c r="AO194" s="81">
        <v>0</v>
      </c>
      <c r="AP194" s="81"/>
      <c r="AQ194" s="81"/>
      <c r="AR194" s="81">
        <v>0</v>
      </c>
      <c r="AS194" s="81"/>
      <c r="AT194" s="81"/>
      <c r="AU194" s="81">
        <v>2</v>
      </c>
      <c r="AV194" s="81"/>
      <c r="AW194" s="81"/>
      <c r="AX194" s="81">
        <v>0</v>
      </c>
      <c r="AY194" s="81"/>
      <c r="AZ194" s="81"/>
      <c r="BA194" s="81">
        <v>2</v>
      </c>
      <c r="BB194" s="81"/>
      <c r="BC194" s="81"/>
      <c r="BD194" s="81">
        <v>0</v>
      </c>
      <c r="BE194" s="81"/>
      <c r="BF194" s="81"/>
      <c r="BG194" s="81">
        <v>2</v>
      </c>
      <c r="BH194" s="81"/>
      <c r="BI194" s="81"/>
      <c r="BJ194" s="81">
        <v>0</v>
      </c>
      <c r="BK194" s="81"/>
      <c r="BL194" s="81"/>
      <c r="CA194" s="69" t="s">
        <v>44</v>
      </c>
    </row>
    <row r="195" spans="1:79" s="69" customFormat="1" ht="12.75" customHeight="1" x14ac:dyDescent="0.2">
      <c r="A195" s="59">
        <v>2</v>
      </c>
      <c r="B195" s="60"/>
      <c r="C195" s="60"/>
      <c r="D195" s="62" t="s">
        <v>206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4"/>
      <c r="W195" s="81">
        <v>0</v>
      </c>
      <c r="X195" s="81"/>
      <c r="Y195" s="81"/>
      <c r="Z195" s="81">
        <v>0</v>
      </c>
      <c r="AA195" s="81"/>
      <c r="AB195" s="81"/>
      <c r="AC195" s="81">
        <v>0</v>
      </c>
      <c r="AD195" s="81"/>
      <c r="AE195" s="81"/>
      <c r="AF195" s="81">
        <v>0</v>
      </c>
      <c r="AG195" s="81"/>
      <c r="AH195" s="81"/>
      <c r="AI195" s="81">
        <v>2</v>
      </c>
      <c r="AJ195" s="81"/>
      <c r="AK195" s="81"/>
      <c r="AL195" s="81">
        <v>0</v>
      </c>
      <c r="AM195" s="81"/>
      <c r="AN195" s="81"/>
      <c r="AO195" s="81">
        <v>2</v>
      </c>
      <c r="AP195" s="81"/>
      <c r="AQ195" s="81"/>
      <c r="AR195" s="81">
        <v>0</v>
      </c>
      <c r="AS195" s="81"/>
      <c r="AT195" s="81"/>
      <c r="AU195" s="81">
        <v>2</v>
      </c>
      <c r="AV195" s="81"/>
      <c r="AW195" s="81"/>
      <c r="AX195" s="81">
        <v>0</v>
      </c>
      <c r="AY195" s="81"/>
      <c r="AZ195" s="81"/>
      <c r="BA195" s="81">
        <v>2</v>
      </c>
      <c r="BB195" s="81"/>
      <c r="BC195" s="81"/>
      <c r="BD195" s="81">
        <v>0</v>
      </c>
      <c r="BE195" s="81"/>
      <c r="BF195" s="81"/>
      <c r="BG195" s="81">
        <v>2</v>
      </c>
      <c r="BH195" s="81"/>
      <c r="BI195" s="81"/>
      <c r="BJ195" s="81">
        <v>0</v>
      </c>
      <c r="BK195" s="81"/>
      <c r="BL195" s="81"/>
    </row>
    <row r="196" spans="1:79" s="4" customFormat="1" ht="12.75" customHeight="1" x14ac:dyDescent="0.2">
      <c r="A196" s="57">
        <v>3</v>
      </c>
      <c r="B196" s="55"/>
      <c r="C196" s="55"/>
      <c r="D196" s="70" t="s">
        <v>207</v>
      </c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2"/>
      <c r="W196" s="78">
        <v>0</v>
      </c>
      <c r="X196" s="78"/>
      <c r="Y196" s="78"/>
      <c r="Z196" s="78">
        <v>0</v>
      </c>
      <c r="AA196" s="78"/>
      <c r="AB196" s="78"/>
      <c r="AC196" s="78">
        <v>0</v>
      </c>
      <c r="AD196" s="78"/>
      <c r="AE196" s="78"/>
      <c r="AF196" s="78">
        <v>0</v>
      </c>
      <c r="AG196" s="78"/>
      <c r="AH196" s="78"/>
      <c r="AI196" s="78">
        <v>4</v>
      </c>
      <c r="AJ196" s="78"/>
      <c r="AK196" s="78"/>
      <c r="AL196" s="78">
        <v>2</v>
      </c>
      <c r="AM196" s="78"/>
      <c r="AN196" s="78"/>
      <c r="AO196" s="78">
        <v>2</v>
      </c>
      <c r="AP196" s="78"/>
      <c r="AQ196" s="78"/>
      <c r="AR196" s="78">
        <v>0</v>
      </c>
      <c r="AS196" s="78"/>
      <c r="AT196" s="78"/>
      <c r="AU196" s="78">
        <v>4</v>
      </c>
      <c r="AV196" s="78"/>
      <c r="AW196" s="78"/>
      <c r="AX196" s="78">
        <v>0</v>
      </c>
      <c r="AY196" s="78"/>
      <c r="AZ196" s="78"/>
      <c r="BA196" s="78">
        <v>4</v>
      </c>
      <c r="BB196" s="78"/>
      <c r="BC196" s="78"/>
      <c r="BD196" s="78">
        <v>0</v>
      </c>
      <c r="BE196" s="78"/>
      <c r="BF196" s="78"/>
      <c r="BG196" s="78">
        <v>4</v>
      </c>
      <c r="BH196" s="78"/>
      <c r="BI196" s="78"/>
      <c r="BJ196" s="78">
        <v>0</v>
      </c>
      <c r="BK196" s="78"/>
      <c r="BL196" s="78"/>
    </row>
    <row r="197" spans="1:79" s="69" customFormat="1" ht="25.5" customHeight="1" x14ac:dyDescent="0.2">
      <c r="A197" s="59">
        <v>4</v>
      </c>
      <c r="B197" s="60"/>
      <c r="C197" s="60"/>
      <c r="D197" s="62" t="s">
        <v>208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4"/>
      <c r="W197" s="81" t="s">
        <v>164</v>
      </c>
      <c r="X197" s="81"/>
      <c r="Y197" s="81"/>
      <c r="Z197" s="81" t="s">
        <v>164</v>
      </c>
      <c r="AA197" s="81"/>
      <c r="AB197" s="81"/>
      <c r="AC197" s="81"/>
      <c r="AD197" s="81"/>
      <c r="AE197" s="81"/>
      <c r="AF197" s="81"/>
      <c r="AG197" s="81"/>
      <c r="AH197" s="81"/>
      <c r="AI197" s="81" t="s">
        <v>164</v>
      </c>
      <c r="AJ197" s="81"/>
      <c r="AK197" s="81"/>
      <c r="AL197" s="81" t="s">
        <v>164</v>
      </c>
      <c r="AM197" s="81"/>
      <c r="AN197" s="81"/>
      <c r="AO197" s="81"/>
      <c r="AP197" s="81"/>
      <c r="AQ197" s="81"/>
      <c r="AR197" s="81"/>
      <c r="AS197" s="81"/>
      <c r="AT197" s="81"/>
      <c r="AU197" s="81" t="s">
        <v>164</v>
      </c>
      <c r="AV197" s="81"/>
      <c r="AW197" s="81"/>
      <c r="AX197" s="81"/>
      <c r="AY197" s="81"/>
      <c r="AZ197" s="81"/>
      <c r="BA197" s="81" t="s">
        <v>164</v>
      </c>
      <c r="BB197" s="81"/>
      <c r="BC197" s="81"/>
      <c r="BD197" s="81"/>
      <c r="BE197" s="81"/>
      <c r="BF197" s="81"/>
      <c r="BG197" s="81" t="s">
        <v>164</v>
      </c>
      <c r="BH197" s="81"/>
      <c r="BI197" s="81"/>
      <c r="BJ197" s="81"/>
      <c r="BK197" s="81"/>
      <c r="BL197" s="81"/>
    </row>
    <row r="198" spans="1:79" ht="6.75" customHeight="1" x14ac:dyDescent="0.2"/>
    <row r="199" spans="1:79" hidden="1" x14ac:dyDescent="0.2"/>
    <row r="200" spans="1:79" ht="14.25" customHeight="1" x14ac:dyDescent="0.2">
      <c r="A200" s="19" t="s">
        <v>159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</row>
    <row r="201" spans="1:79" ht="7.5" customHeight="1" x14ac:dyDescent="0.2"/>
    <row r="202" spans="1:79" ht="14.25" customHeight="1" x14ac:dyDescent="0.2">
      <c r="A202" s="19" t="s">
        <v>237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</row>
    <row r="203" spans="1:79" ht="6.75" customHeight="1" x14ac:dyDescent="0.2"/>
    <row r="204" spans="1:79" ht="15" customHeight="1" x14ac:dyDescent="0.2">
      <c r="A204" s="15" t="s">
        <v>220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1:79" ht="3.75" customHeight="1" x14ac:dyDescent="0.2"/>
    <row r="206" spans="1:79" ht="15" customHeight="1" x14ac:dyDescent="0.2">
      <c r="A206" s="14" t="s">
        <v>6</v>
      </c>
      <c r="B206" s="14"/>
      <c r="C206" s="14"/>
      <c r="D206" s="14"/>
      <c r="E206" s="14"/>
      <c r="F206" s="14"/>
      <c r="G206" s="14" t="s">
        <v>130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 t="s">
        <v>13</v>
      </c>
      <c r="U206" s="14"/>
      <c r="V206" s="14"/>
      <c r="W206" s="14"/>
      <c r="X206" s="14"/>
      <c r="Y206" s="14"/>
      <c r="Z206" s="14"/>
      <c r="AA206" s="9" t="s">
        <v>221</v>
      </c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3"/>
      <c r="AP206" s="9" t="s">
        <v>224</v>
      </c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2"/>
      <c r="BE206" s="9" t="s">
        <v>231</v>
      </c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2"/>
    </row>
    <row r="207" spans="1:79" ht="32.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 t="s">
        <v>4</v>
      </c>
      <c r="AB207" s="14"/>
      <c r="AC207" s="14"/>
      <c r="AD207" s="14"/>
      <c r="AE207" s="14"/>
      <c r="AF207" s="14" t="s">
        <v>3</v>
      </c>
      <c r="AG207" s="14"/>
      <c r="AH207" s="14"/>
      <c r="AI207" s="14"/>
      <c r="AJ207" s="14"/>
      <c r="AK207" s="14" t="s">
        <v>90</v>
      </c>
      <c r="AL207" s="14"/>
      <c r="AM207" s="14"/>
      <c r="AN207" s="14"/>
      <c r="AO207" s="14"/>
      <c r="AP207" s="14" t="s">
        <v>4</v>
      </c>
      <c r="AQ207" s="14"/>
      <c r="AR207" s="14"/>
      <c r="AS207" s="14"/>
      <c r="AT207" s="14"/>
      <c r="AU207" s="14" t="s">
        <v>3</v>
      </c>
      <c r="AV207" s="14"/>
      <c r="AW207" s="14"/>
      <c r="AX207" s="14"/>
      <c r="AY207" s="14"/>
      <c r="AZ207" s="14" t="s">
        <v>97</v>
      </c>
      <c r="BA207" s="14"/>
      <c r="BB207" s="14"/>
      <c r="BC207" s="14"/>
      <c r="BD207" s="14"/>
      <c r="BE207" s="14" t="s">
        <v>4</v>
      </c>
      <c r="BF207" s="14"/>
      <c r="BG207" s="14"/>
      <c r="BH207" s="14"/>
      <c r="BI207" s="14"/>
      <c r="BJ207" s="14" t="s">
        <v>3</v>
      </c>
      <c r="BK207" s="14"/>
      <c r="BL207" s="14"/>
      <c r="BM207" s="14"/>
      <c r="BN207" s="14"/>
      <c r="BO207" s="14" t="s">
        <v>131</v>
      </c>
      <c r="BP207" s="14"/>
      <c r="BQ207" s="14"/>
      <c r="BR207" s="14"/>
      <c r="BS207" s="14"/>
    </row>
    <row r="208" spans="1:79" ht="15" customHeight="1" x14ac:dyDescent="0.2">
      <c r="A208" s="14">
        <v>1</v>
      </c>
      <c r="B208" s="14"/>
      <c r="C208" s="14"/>
      <c r="D208" s="14"/>
      <c r="E208" s="14"/>
      <c r="F208" s="14"/>
      <c r="G208" s="14">
        <v>2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3</v>
      </c>
      <c r="U208" s="14"/>
      <c r="V208" s="14"/>
      <c r="W208" s="14"/>
      <c r="X208" s="14"/>
      <c r="Y208" s="14"/>
      <c r="Z208" s="14"/>
      <c r="AA208" s="14">
        <v>4</v>
      </c>
      <c r="AB208" s="14"/>
      <c r="AC208" s="14"/>
      <c r="AD208" s="14"/>
      <c r="AE208" s="14"/>
      <c r="AF208" s="14">
        <v>5</v>
      </c>
      <c r="AG208" s="14"/>
      <c r="AH208" s="14"/>
      <c r="AI208" s="14"/>
      <c r="AJ208" s="14"/>
      <c r="AK208" s="14">
        <v>6</v>
      </c>
      <c r="AL208" s="14"/>
      <c r="AM208" s="14"/>
      <c r="AN208" s="14"/>
      <c r="AO208" s="14"/>
      <c r="AP208" s="14">
        <v>7</v>
      </c>
      <c r="AQ208" s="14"/>
      <c r="AR208" s="14"/>
      <c r="AS208" s="14"/>
      <c r="AT208" s="14"/>
      <c r="AU208" s="14">
        <v>8</v>
      </c>
      <c r="AV208" s="14"/>
      <c r="AW208" s="14"/>
      <c r="AX208" s="14"/>
      <c r="AY208" s="14"/>
      <c r="AZ208" s="14">
        <v>9</v>
      </c>
      <c r="BA208" s="14"/>
      <c r="BB208" s="14"/>
      <c r="BC208" s="14"/>
      <c r="BD208" s="14"/>
      <c r="BE208" s="14">
        <v>10</v>
      </c>
      <c r="BF208" s="14"/>
      <c r="BG208" s="14"/>
      <c r="BH208" s="14"/>
      <c r="BI208" s="14"/>
      <c r="BJ208" s="14">
        <v>11</v>
      </c>
      <c r="BK208" s="14"/>
      <c r="BL208" s="14"/>
      <c r="BM208" s="14"/>
      <c r="BN208" s="14"/>
      <c r="BO208" s="14">
        <v>12</v>
      </c>
      <c r="BP208" s="14"/>
      <c r="BQ208" s="14"/>
      <c r="BR208" s="14"/>
      <c r="BS208" s="14"/>
    </row>
    <row r="209" spans="1:79" s="1" customFormat="1" ht="15" hidden="1" customHeight="1" x14ac:dyDescent="0.2">
      <c r="A209" s="17" t="s">
        <v>70</v>
      </c>
      <c r="B209" s="17"/>
      <c r="C209" s="17"/>
      <c r="D209" s="17"/>
      <c r="E209" s="17"/>
      <c r="F209" s="17"/>
      <c r="G209" s="40" t="s">
        <v>58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 t="s">
        <v>80</v>
      </c>
      <c r="U209" s="40"/>
      <c r="V209" s="40"/>
      <c r="W209" s="40"/>
      <c r="X209" s="40"/>
      <c r="Y209" s="40"/>
      <c r="Z209" s="40"/>
      <c r="AA209" s="16" t="s">
        <v>66</v>
      </c>
      <c r="AB209" s="16"/>
      <c r="AC209" s="16"/>
      <c r="AD209" s="16"/>
      <c r="AE209" s="16"/>
      <c r="AF209" s="16" t="s">
        <v>67</v>
      </c>
      <c r="AG209" s="16"/>
      <c r="AH209" s="16"/>
      <c r="AI209" s="16"/>
      <c r="AJ209" s="16"/>
      <c r="AK209" s="29" t="s">
        <v>126</v>
      </c>
      <c r="AL209" s="29"/>
      <c r="AM209" s="29"/>
      <c r="AN209" s="29"/>
      <c r="AO209" s="29"/>
      <c r="AP209" s="16" t="s">
        <v>68</v>
      </c>
      <c r="AQ209" s="16"/>
      <c r="AR209" s="16"/>
      <c r="AS209" s="16"/>
      <c r="AT209" s="16"/>
      <c r="AU209" s="16" t="s">
        <v>69</v>
      </c>
      <c r="AV209" s="16"/>
      <c r="AW209" s="16"/>
      <c r="AX209" s="16"/>
      <c r="AY209" s="16"/>
      <c r="AZ209" s="29" t="s">
        <v>126</v>
      </c>
      <c r="BA209" s="29"/>
      <c r="BB209" s="29"/>
      <c r="BC209" s="29"/>
      <c r="BD209" s="29"/>
      <c r="BE209" s="16" t="s">
        <v>59</v>
      </c>
      <c r="BF209" s="16"/>
      <c r="BG209" s="16"/>
      <c r="BH209" s="16"/>
      <c r="BI209" s="16"/>
      <c r="BJ209" s="16" t="s">
        <v>60</v>
      </c>
      <c r="BK209" s="16"/>
      <c r="BL209" s="16"/>
      <c r="BM209" s="16"/>
      <c r="BN209" s="16"/>
      <c r="BO209" s="29" t="s">
        <v>126</v>
      </c>
      <c r="BP209" s="29"/>
      <c r="BQ209" s="29"/>
      <c r="BR209" s="29"/>
      <c r="BS209" s="29"/>
      <c r="CA209" s="1" t="s">
        <v>45</v>
      </c>
    </row>
    <row r="210" spans="1:79" s="69" customFormat="1" ht="33.75" customHeight="1" x14ac:dyDescent="0.2">
      <c r="A210" s="82">
        <v>1</v>
      </c>
      <c r="B210" s="82"/>
      <c r="C210" s="82"/>
      <c r="D210" s="82"/>
      <c r="E210" s="82"/>
      <c r="F210" s="82"/>
      <c r="G210" s="62" t="s">
        <v>209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4"/>
      <c r="T210" s="83" t="s">
        <v>210</v>
      </c>
      <c r="U210" s="63"/>
      <c r="V210" s="63"/>
      <c r="W210" s="63"/>
      <c r="X210" s="63"/>
      <c r="Y210" s="63"/>
      <c r="Z210" s="64"/>
      <c r="AA210" s="65">
        <v>0</v>
      </c>
      <c r="AB210" s="65"/>
      <c r="AC210" s="65"/>
      <c r="AD210" s="65"/>
      <c r="AE210" s="65"/>
      <c r="AF210" s="65">
        <v>0</v>
      </c>
      <c r="AG210" s="65"/>
      <c r="AH210" s="65"/>
      <c r="AI210" s="65"/>
      <c r="AJ210" s="65"/>
      <c r="AK210" s="65">
        <f>IF(ISNUMBER(AA210),AA210,0)+IF(ISNUMBER(AF210),AF210,0)</f>
        <v>0</v>
      </c>
      <c r="AL210" s="65"/>
      <c r="AM210" s="65"/>
      <c r="AN210" s="65"/>
      <c r="AO210" s="65"/>
      <c r="AP210" s="65">
        <v>595000</v>
      </c>
      <c r="AQ210" s="65"/>
      <c r="AR210" s="65"/>
      <c r="AS210" s="65"/>
      <c r="AT210" s="65"/>
      <c r="AU210" s="65">
        <v>0</v>
      </c>
      <c r="AV210" s="65"/>
      <c r="AW210" s="65"/>
      <c r="AX210" s="65"/>
      <c r="AY210" s="65"/>
      <c r="AZ210" s="65">
        <f>IF(ISNUMBER(AP210),AP210,0)+IF(ISNUMBER(AU210),AU210,0)</f>
        <v>595000</v>
      </c>
      <c r="BA210" s="65"/>
      <c r="BB210" s="65"/>
      <c r="BC210" s="65"/>
      <c r="BD210" s="65"/>
      <c r="BE210" s="65">
        <v>621220</v>
      </c>
      <c r="BF210" s="65"/>
      <c r="BG210" s="65"/>
      <c r="BH210" s="65"/>
      <c r="BI210" s="65"/>
      <c r="BJ210" s="65">
        <v>0</v>
      </c>
      <c r="BK210" s="65"/>
      <c r="BL210" s="65"/>
      <c r="BM210" s="65"/>
      <c r="BN210" s="65"/>
      <c r="BO210" s="65">
        <f>IF(ISNUMBER(BE210),BE210,0)+IF(ISNUMBER(BJ210),BJ210,0)</f>
        <v>621220</v>
      </c>
      <c r="BP210" s="65"/>
      <c r="BQ210" s="65"/>
      <c r="BR210" s="65"/>
      <c r="BS210" s="65"/>
      <c r="CA210" s="69" t="s">
        <v>46</v>
      </c>
    </row>
    <row r="211" spans="1:79" s="69" customFormat="1" ht="58.5" customHeight="1" x14ac:dyDescent="0.2">
      <c r="A211" s="82">
        <v>2</v>
      </c>
      <c r="B211" s="82"/>
      <c r="C211" s="82"/>
      <c r="D211" s="82"/>
      <c r="E211" s="82"/>
      <c r="F211" s="82"/>
      <c r="G211" s="62" t="s">
        <v>211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4"/>
      <c r="T211" s="83" t="s">
        <v>212</v>
      </c>
      <c r="U211" s="63"/>
      <c r="V211" s="63"/>
      <c r="W211" s="63"/>
      <c r="X211" s="63"/>
      <c r="Y211" s="63"/>
      <c r="Z211" s="64"/>
      <c r="AA211" s="65">
        <v>0</v>
      </c>
      <c r="AB211" s="65"/>
      <c r="AC211" s="65"/>
      <c r="AD211" s="65"/>
      <c r="AE211" s="65"/>
      <c r="AF211" s="65">
        <v>0</v>
      </c>
      <c r="AG211" s="65"/>
      <c r="AH211" s="65"/>
      <c r="AI211" s="65"/>
      <c r="AJ211" s="65"/>
      <c r="AK211" s="65">
        <f>IF(ISNUMBER(AA211),AA211,0)+IF(ISNUMBER(AF211),AF211,0)</f>
        <v>0</v>
      </c>
      <c r="AL211" s="65"/>
      <c r="AM211" s="65"/>
      <c r="AN211" s="65"/>
      <c r="AO211" s="65"/>
      <c r="AP211" s="65">
        <v>0</v>
      </c>
      <c r="AQ211" s="65"/>
      <c r="AR211" s="65"/>
      <c r="AS211" s="65"/>
      <c r="AT211" s="65"/>
      <c r="AU211" s="65">
        <v>0</v>
      </c>
      <c r="AV211" s="65"/>
      <c r="AW211" s="65"/>
      <c r="AX211" s="65"/>
      <c r="AY211" s="65"/>
      <c r="AZ211" s="65">
        <f>IF(ISNUMBER(AP211),AP211,0)+IF(ISNUMBER(AU211),AU211,0)</f>
        <v>0</v>
      </c>
      <c r="BA211" s="65"/>
      <c r="BB211" s="65"/>
      <c r="BC211" s="65"/>
      <c r="BD211" s="65"/>
      <c r="BE211" s="65">
        <v>424420</v>
      </c>
      <c r="BF211" s="65"/>
      <c r="BG211" s="65"/>
      <c r="BH211" s="65"/>
      <c r="BI211" s="65"/>
      <c r="BJ211" s="65">
        <v>15000</v>
      </c>
      <c r="BK211" s="65"/>
      <c r="BL211" s="65"/>
      <c r="BM211" s="65"/>
      <c r="BN211" s="65"/>
      <c r="BO211" s="65">
        <f>IF(ISNUMBER(BE211),BE211,0)+IF(ISNUMBER(BJ211),BJ211,0)</f>
        <v>439420</v>
      </c>
      <c r="BP211" s="65"/>
      <c r="BQ211" s="65"/>
      <c r="BR211" s="65"/>
      <c r="BS211" s="65"/>
    </row>
    <row r="212" spans="1:79" s="4" customFormat="1" ht="12.75" customHeight="1" x14ac:dyDescent="0.2">
      <c r="A212" s="58"/>
      <c r="B212" s="58"/>
      <c r="C212" s="58"/>
      <c r="D212" s="58"/>
      <c r="E212" s="58"/>
      <c r="F212" s="58"/>
      <c r="G212" s="70" t="s">
        <v>152</v>
      </c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2"/>
      <c r="T212" s="84"/>
      <c r="U212" s="71"/>
      <c r="V212" s="71"/>
      <c r="W212" s="71"/>
      <c r="X212" s="71"/>
      <c r="Y212" s="71"/>
      <c r="Z212" s="72"/>
      <c r="AA212" s="73">
        <v>0</v>
      </c>
      <c r="AB212" s="73"/>
      <c r="AC212" s="73"/>
      <c r="AD212" s="73"/>
      <c r="AE212" s="73"/>
      <c r="AF212" s="73">
        <v>0</v>
      </c>
      <c r="AG212" s="73"/>
      <c r="AH212" s="73"/>
      <c r="AI212" s="73"/>
      <c r="AJ212" s="73"/>
      <c r="AK212" s="73">
        <f>IF(ISNUMBER(AA212),AA212,0)+IF(ISNUMBER(AF212),AF212,0)</f>
        <v>0</v>
      </c>
      <c r="AL212" s="73"/>
      <c r="AM212" s="73"/>
      <c r="AN212" s="73"/>
      <c r="AO212" s="73"/>
      <c r="AP212" s="73">
        <v>595000</v>
      </c>
      <c r="AQ212" s="73"/>
      <c r="AR212" s="73"/>
      <c r="AS212" s="73"/>
      <c r="AT212" s="73"/>
      <c r="AU212" s="73">
        <v>0</v>
      </c>
      <c r="AV212" s="73"/>
      <c r="AW212" s="73"/>
      <c r="AX212" s="73"/>
      <c r="AY212" s="73"/>
      <c r="AZ212" s="73">
        <f>IF(ISNUMBER(AP212),AP212,0)+IF(ISNUMBER(AU212),AU212,0)</f>
        <v>595000</v>
      </c>
      <c r="BA212" s="73"/>
      <c r="BB212" s="73"/>
      <c r="BC212" s="73"/>
      <c r="BD212" s="73"/>
      <c r="BE212" s="73">
        <v>1045640</v>
      </c>
      <c r="BF212" s="73"/>
      <c r="BG212" s="73"/>
      <c r="BH212" s="73"/>
      <c r="BI212" s="73"/>
      <c r="BJ212" s="73">
        <v>15000</v>
      </c>
      <c r="BK212" s="73"/>
      <c r="BL212" s="73"/>
      <c r="BM212" s="73"/>
      <c r="BN212" s="73"/>
      <c r="BO212" s="73">
        <f>IF(ISNUMBER(BE212),BE212,0)+IF(ISNUMBER(BJ212),BJ212,0)</f>
        <v>1060640</v>
      </c>
      <c r="BP212" s="73"/>
      <c r="BQ212" s="73"/>
      <c r="BR212" s="73"/>
      <c r="BS212" s="73"/>
    </row>
    <row r="213" spans="1:79" ht="8.25" customHeight="1" x14ac:dyDescent="0.2"/>
    <row r="214" spans="1:79" hidden="1" x14ac:dyDescent="0.2"/>
    <row r="215" spans="1:79" ht="14.25" customHeight="1" x14ac:dyDescent="0.2">
      <c r="A215" s="19" t="s">
        <v>253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</row>
    <row r="216" spans="1:79" ht="5.25" customHeight="1" x14ac:dyDescent="0.2"/>
    <row r="217" spans="1:79" ht="15" customHeight="1" x14ac:dyDescent="0.2">
      <c r="A217" s="15" t="s">
        <v>220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</row>
    <row r="218" spans="1:79" ht="5.25" customHeight="1" x14ac:dyDescent="0.2"/>
    <row r="219" spans="1:79" ht="15" customHeight="1" x14ac:dyDescent="0.2">
      <c r="A219" s="14" t="s">
        <v>6</v>
      </c>
      <c r="B219" s="14"/>
      <c r="C219" s="14"/>
      <c r="D219" s="14"/>
      <c r="E219" s="14"/>
      <c r="F219" s="14"/>
      <c r="G219" s="14" t="s">
        <v>130</v>
      </c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 t="s">
        <v>13</v>
      </c>
      <c r="U219" s="14"/>
      <c r="V219" s="14"/>
      <c r="W219" s="14"/>
      <c r="X219" s="14"/>
      <c r="Y219" s="14"/>
      <c r="Z219" s="14"/>
      <c r="AA219" s="9" t="s">
        <v>242</v>
      </c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3"/>
      <c r="AP219" s="9" t="s">
        <v>247</v>
      </c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2"/>
    </row>
    <row r="220" spans="1:79" ht="32.1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 t="s">
        <v>4</v>
      </c>
      <c r="AB220" s="14"/>
      <c r="AC220" s="14"/>
      <c r="AD220" s="14"/>
      <c r="AE220" s="14"/>
      <c r="AF220" s="14" t="s">
        <v>3</v>
      </c>
      <c r="AG220" s="14"/>
      <c r="AH220" s="14"/>
      <c r="AI220" s="14"/>
      <c r="AJ220" s="14"/>
      <c r="AK220" s="14" t="s">
        <v>90</v>
      </c>
      <c r="AL220" s="14"/>
      <c r="AM220" s="14"/>
      <c r="AN220" s="14"/>
      <c r="AO220" s="14"/>
      <c r="AP220" s="14" t="s">
        <v>4</v>
      </c>
      <c r="AQ220" s="14"/>
      <c r="AR220" s="14"/>
      <c r="AS220" s="14"/>
      <c r="AT220" s="14"/>
      <c r="AU220" s="14" t="s">
        <v>3</v>
      </c>
      <c r="AV220" s="14"/>
      <c r="AW220" s="14"/>
      <c r="AX220" s="14"/>
      <c r="AY220" s="14"/>
      <c r="AZ220" s="14" t="s">
        <v>97</v>
      </c>
      <c r="BA220" s="14"/>
      <c r="BB220" s="14"/>
      <c r="BC220" s="14"/>
      <c r="BD220" s="14"/>
    </row>
    <row r="221" spans="1:79" ht="15" customHeight="1" x14ac:dyDescent="0.2">
      <c r="A221" s="14">
        <v>1</v>
      </c>
      <c r="B221" s="14"/>
      <c r="C221" s="14"/>
      <c r="D221" s="14"/>
      <c r="E221" s="14"/>
      <c r="F221" s="14"/>
      <c r="G221" s="14">
        <v>2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>
        <v>3</v>
      </c>
      <c r="U221" s="14"/>
      <c r="V221" s="14"/>
      <c r="W221" s="14"/>
      <c r="X221" s="14"/>
      <c r="Y221" s="14"/>
      <c r="Z221" s="14"/>
      <c r="AA221" s="14">
        <v>4</v>
      </c>
      <c r="AB221" s="14"/>
      <c r="AC221" s="14"/>
      <c r="AD221" s="14"/>
      <c r="AE221" s="14"/>
      <c r="AF221" s="14">
        <v>5</v>
      </c>
      <c r="AG221" s="14"/>
      <c r="AH221" s="14"/>
      <c r="AI221" s="14"/>
      <c r="AJ221" s="14"/>
      <c r="AK221" s="14">
        <v>6</v>
      </c>
      <c r="AL221" s="14"/>
      <c r="AM221" s="14"/>
      <c r="AN221" s="14"/>
      <c r="AO221" s="14"/>
      <c r="AP221" s="14">
        <v>7</v>
      </c>
      <c r="AQ221" s="14"/>
      <c r="AR221" s="14"/>
      <c r="AS221" s="14"/>
      <c r="AT221" s="14"/>
      <c r="AU221" s="14">
        <v>8</v>
      </c>
      <c r="AV221" s="14"/>
      <c r="AW221" s="14"/>
      <c r="AX221" s="14"/>
      <c r="AY221" s="14"/>
      <c r="AZ221" s="14">
        <v>9</v>
      </c>
      <c r="BA221" s="14"/>
      <c r="BB221" s="14"/>
      <c r="BC221" s="14"/>
      <c r="BD221" s="14"/>
    </row>
    <row r="222" spans="1:79" s="1" customFormat="1" ht="12" hidden="1" customHeight="1" x14ac:dyDescent="0.2">
      <c r="A222" s="17" t="s">
        <v>70</v>
      </c>
      <c r="B222" s="17"/>
      <c r="C222" s="17"/>
      <c r="D222" s="17"/>
      <c r="E222" s="17"/>
      <c r="F222" s="17"/>
      <c r="G222" s="40" t="s">
        <v>58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 t="s">
        <v>80</v>
      </c>
      <c r="U222" s="40"/>
      <c r="V222" s="40"/>
      <c r="W222" s="40"/>
      <c r="X222" s="40"/>
      <c r="Y222" s="40"/>
      <c r="Z222" s="40"/>
      <c r="AA222" s="16" t="s">
        <v>61</v>
      </c>
      <c r="AB222" s="16"/>
      <c r="AC222" s="16"/>
      <c r="AD222" s="16"/>
      <c r="AE222" s="16"/>
      <c r="AF222" s="16" t="s">
        <v>62</v>
      </c>
      <c r="AG222" s="16"/>
      <c r="AH222" s="16"/>
      <c r="AI222" s="16"/>
      <c r="AJ222" s="16"/>
      <c r="AK222" s="29" t="s">
        <v>126</v>
      </c>
      <c r="AL222" s="29"/>
      <c r="AM222" s="29"/>
      <c r="AN222" s="29"/>
      <c r="AO222" s="29"/>
      <c r="AP222" s="16" t="s">
        <v>63</v>
      </c>
      <c r="AQ222" s="16"/>
      <c r="AR222" s="16"/>
      <c r="AS222" s="16"/>
      <c r="AT222" s="16"/>
      <c r="AU222" s="16" t="s">
        <v>64</v>
      </c>
      <c r="AV222" s="16"/>
      <c r="AW222" s="16"/>
      <c r="AX222" s="16"/>
      <c r="AY222" s="16"/>
      <c r="AZ222" s="29" t="s">
        <v>126</v>
      </c>
      <c r="BA222" s="29"/>
      <c r="BB222" s="29"/>
      <c r="BC222" s="29"/>
      <c r="BD222" s="29"/>
      <c r="CA222" s="1" t="s">
        <v>47</v>
      </c>
    </row>
    <row r="223" spans="1:79" s="69" customFormat="1" ht="33.75" customHeight="1" x14ac:dyDescent="0.2">
      <c r="A223" s="82">
        <v>1</v>
      </c>
      <c r="B223" s="82"/>
      <c r="C223" s="82"/>
      <c r="D223" s="82"/>
      <c r="E223" s="82"/>
      <c r="F223" s="82"/>
      <c r="G223" s="62" t="s">
        <v>209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4"/>
      <c r="T223" s="83" t="s">
        <v>210</v>
      </c>
      <c r="U223" s="63"/>
      <c r="V223" s="63"/>
      <c r="W223" s="63"/>
      <c r="X223" s="63"/>
      <c r="Y223" s="63"/>
      <c r="Z223" s="64"/>
      <c r="AA223" s="65">
        <v>684564</v>
      </c>
      <c r="AB223" s="65"/>
      <c r="AC223" s="65"/>
      <c r="AD223" s="65"/>
      <c r="AE223" s="65"/>
      <c r="AF223" s="65">
        <v>0</v>
      </c>
      <c r="AG223" s="65"/>
      <c r="AH223" s="65"/>
      <c r="AI223" s="65"/>
      <c r="AJ223" s="65"/>
      <c r="AK223" s="65">
        <f>IF(ISNUMBER(AA223),AA223,0)+IF(ISNUMBER(AF223),AF223,0)</f>
        <v>684564</v>
      </c>
      <c r="AL223" s="65"/>
      <c r="AM223" s="65"/>
      <c r="AN223" s="65"/>
      <c r="AO223" s="65"/>
      <c r="AP223" s="65">
        <v>719161</v>
      </c>
      <c r="AQ223" s="65"/>
      <c r="AR223" s="65"/>
      <c r="AS223" s="65"/>
      <c r="AT223" s="65"/>
      <c r="AU223" s="65">
        <v>0</v>
      </c>
      <c r="AV223" s="65"/>
      <c r="AW223" s="65"/>
      <c r="AX223" s="65"/>
      <c r="AY223" s="65"/>
      <c r="AZ223" s="65">
        <f>IF(ISNUMBER(AP223),AP223,0)+IF(ISNUMBER(AU223),AU223,0)</f>
        <v>719161</v>
      </c>
      <c r="BA223" s="65"/>
      <c r="BB223" s="65"/>
      <c r="BC223" s="65"/>
      <c r="BD223" s="65"/>
      <c r="CA223" s="69" t="s">
        <v>48</v>
      </c>
    </row>
    <row r="224" spans="1:79" s="69" customFormat="1" ht="58.5" customHeight="1" x14ac:dyDescent="0.2">
      <c r="A224" s="82">
        <v>2</v>
      </c>
      <c r="B224" s="82"/>
      <c r="C224" s="82"/>
      <c r="D224" s="82"/>
      <c r="E224" s="82"/>
      <c r="F224" s="82"/>
      <c r="G224" s="62" t="s">
        <v>211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4"/>
      <c r="T224" s="83" t="s">
        <v>212</v>
      </c>
      <c r="U224" s="63"/>
      <c r="V224" s="63"/>
      <c r="W224" s="63"/>
      <c r="X224" s="63"/>
      <c r="Y224" s="63"/>
      <c r="Z224" s="64"/>
      <c r="AA224" s="65">
        <v>440700</v>
      </c>
      <c r="AB224" s="65"/>
      <c r="AC224" s="65"/>
      <c r="AD224" s="65"/>
      <c r="AE224" s="65"/>
      <c r="AF224" s="65">
        <v>0</v>
      </c>
      <c r="AG224" s="65"/>
      <c r="AH224" s="65"/>
      <c r="AI224" s="65"/>
      <c r="AJ224" s="65"/>
      <c r="AK224" s="65">
        <f>IF(ISNUMBER(AA224),AA224,0)+IF(ISNUMBER(AF224),AF224,0)</f>
        <v>440700</v>
      </c>
      <c r="AL224" s="65"/>
      <c r="AM224" s="65"/>
      <c r="AN224" s="65"/>
      <c r="AO224" s="65"/>
      <c r="AP224" s="65">
        <v>477500</v>
      </c>
      <c r="AQ224" s="65"/>
      <c r="AR224" s="65"/>
      <c r="AS224" s="65"/>
      <c r="AT224" s="65"/>
      <c r="AU224" s="65">
        <v>0</v>
      </c>
      <c r="AV224" s="65"/>
      <c r="AW224" s="65"/>
      <c r="AX224" s="65"/>
      <c r="AY224" s="65"/>
      <c r="AZ224" s="65">
        <f>IF(ISNUMBER(AP224),AP224,0)+IF(ISNUMBER(AU224),AU224,0)</f>
        <v>477500</v>
      </c>
      <c r="BA224" s="65"/>
      <c r="BB224" s="65"/>
      <c r="BC224" s="65"/>
      <c r="BD224" s="65"/>
    </row>
    <row r="225" spans="1:79" s="4" customFormat="1" x14ac:dyDescent="0.2">
      <c r="A225" s="58"/>
      <c r="B225" s="58"/>
      <c r="C225" s="58"/>
      <c r="D225" s="58"/>
      <c r="E225" s="58"/>
      <c r="F225" s="58"/>
      <c r="G225" s="70" t="s">
        <v>152</v>
      </c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2"/>
      <c r="T225" s="84"/>
      <c r="U225" s="71"/>
      <c r="V225" s="71"/>
      <c r="W225" s="71"/>
      <c r="X225" s="71"/>
      <c r="Y225" s="71"/>
      <c r="Z225" s="72"/>
      <c r="AA225" s="73">
        <v>1125264</v>
      </c>
      <c r="AB225" s="73"/>
      <c r="AC225" s="73"/>
      <c r="AD225" s="73"/>
      <c r="AE225" s="73"/>
      <c r="AF225" s="73">
        <v>0</v>
      </c>
      <c r="AG225" s="73"/>
      <c r="AH225" s="73"/>
      <c r="AI225" s="73"/>
      <c r="AJ225" s="73"/>
      <c r="AK225" s="73">
        <f>IF(ISNUMBER(AA225),AA225,0)+IF(ISNUMBER(AF225),AF225,0)</f>
        <v>1125264</v>
      </c>
      <c r="AL225" s="73"/>
      <c r="AM225" s="73"/>
      <c r="AN225" s="73"/>
      <c r="AO225" s="73"/>
      <c r="AP225" s="73">
        <v>1196661</v>
      </c>
      <c r="AQ225" s="73"/>
      <c r="AR225" s="73"/>
      <c r="AS225" s="73"/>
      <c r="AT225" s="73"/>
      <c r="AU225" s="73">
        <v>0</v>
      </c>
      <c r="AV225" s="73"/>
      <c r="AW225" s="73"/>
      <c r="AX225" s="73"/>
      <c r="AY225" s="73"/>
      <c r="AZ225" s="73">
        <f>IF(ISNUMBER(AP225),AP225,0)+IF(ISNUMBER(AU225),AU225,0)</f>
        <v>1196661</v>
      </c>
      <c r="BA225" s="73"/>
      <c r="BB225" s="73"/>
      <c r="BC225" s="73"/>
      <c r="BD225" s="73"/>
    </row>
    <row r="226" spans="1:79" ht="6" customHeight="1" x14ac:dyDescent="0.2"/>
    <row r="227" spans="1:79" ht="14.25" customHeight="1" x14ac:dyDescent="0.2">
      <c r="A227" s="19" t="s">
        <v>254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</row>
    <row r="228" spans="1:79" ht="6" customHeight="1" x14ac:dyDescent="0.2"/>
    <row r="229" spans="1:79" ht="15" customHeight="1" x14ac:dyDescent="0.2">
      <c r="A229" s="15" t="s">
        <v>220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</row>
    <row r="230" spans="1:79" ht="5.25" customHeight="1" x14ac:dyDescent="0.2"/>
    <row r="231" spans="1:79" ht="23.1" customHeight="1" x14ac:dyDescent="0.2">
      <c r="A231" s="14" t="s">
        <v>132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22" t="s">
        <v>133</v>
      </c>
      <c r="O231" s="23"/>
      <c r="P231" s="23"/>
      <c r="Q231" s="23"/>
      <c r="R231" s="23"/>
      <c r="S231" s="23"/>
      <c r="T231" s="23"/>
      <c r="U231" s="24"/>
      <c r="V231" s="22" t="s">
        <v>134</v>
      </c>
      <c r="W231" s="23"/>
      <c r="X231" s="23"/>
      <c r="Y231" s="24"/>
      <c r="Z231" s="9" t="s">
        <v>221</v>
      </c>
      <c r="AA231" s="10"/>
      <c r="AB231" s="10"/>
      <c r="AC231" s="10"/>
      <c r="AD231" s="10"/>
      <c r="AE231" s="10"/>
      <c r="AF231" s="10"/>
      <c r="AG231" s="12"/>
      <c r="AH231" s="9" t="s">
        <v>224</v>
      </c>
      <c r="AI231" s="10"/>
      <c r="AJ231" s="10"/>
      <c r="AK231" s="10"/>
      <c r="AL231" s="10"/>
      <c r="AM231" s="10"/>
      <c r="AN231" s="10"/>
      <c r="AO231" s="12"/>
      <c r="AP231" s="9" t="s">
        <v>231</v>
      </c>
      <c r="AQ231" s="10"/>
      <c r="AR231" s="10"/>
      <c r="AS231" s="10"/>
      <c r="AT231" s="10"/>
      <c r="AU231" s="10"/>
      <c r="AV231" s="10"/>
      <c r="AW231" s="10"/>
      <c r="AX231" s="9" t="s">
        <v>242</v>
      </c>
      <c r="AY231" s="10"/>
      <c r="AZ231" s="10"/>
      <c r="BA231" s="10"/>
      <c r="BB231" s="10"/>
      <c r="BC231" s="10"/>
      <c r="BD231" s="10"/>
      <c r="BE231" s="12"/>
      <c r="BF231" s="9" t="s">
        <v>247</v>
      </c>
      <c r="BG231" s="10"/>
      <c r="BH231" s="10"/>
      <c r="BI231" s="10"/>
      <c r="BJ231" s="10"/>
      <c r="BK231" s="10"/>
      <c r="BL231" s="10"/>
      <c r="BM231" s="12"/>
    </row>
    <row r="232" spans="1:79" ht="95.2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25"/>
      <c r="O232" s="26"/>
      <c r="P232" s="26"/>
      <c r="Q232" s="26"/>
      <c r="R232" s="26"/>
      <c r="S232" s="26"/>
      <c r="T232" s="26"/>
      <c r="U232" s="27"/>
      <c r="V232" s="25"/>
      <c r="W232" s="26"/>
      <c r="X232" s="26"/>
      <c r="Y232" s="27"/>
      <c r="Z232" s="28" t="s">
        <v>137</v>
      </c>
      <c r="AA232" s="28"/>
      <c r="AB232" s="28"/>
      <c r="AC232" s="28"/>
      <c r="AD232" s="28" t="s">
        <v>138</v>
      </c>
      <c r="AE232" s="28"/>
      <c r="AF232" s="28"/>
      <c r="AG232" s="28"/>
      <c r="AH232" s="28" t="s">
        <v>137</v>
      </c>
      <c r="AI232" s="28"/>
      <c r="AJ232" s="28"/>
      <c r="AK232" s="28"/>
      <c r="AL232" s="28" t="s">
        <v>138</v>
      </c>
      <c r="AM232" s="28"/>
      <c r="AN232" s="28"/>
      <c r="AO232" s="28"/>
      <c r="AP232" s="28" t="s">
        <v>137</v>
      </c>
      <c r="AQ232" s="28"/>
      <c r="AR232" s="28"/>
      <c r="AS232" s="28"/>
      <c r="AT232" s="28" t="s">
        <v>138</v>
      </c>
      <c r="AU232" s="28"/>
      <c r="AV232" s="28"/>
      <c r="AW232" s="28"/>
      <c r="AX232" s="28" t="s">
        <v>137</v>
      </c>
      <c r="AY232" s="28"/>
      <c r="AZ232" s="28"/>
      <c r="BA232" s="28"/>
      <c r="BB232" s="28" t="s">
        <v>138</v>
      </c>
      <c r="BC232" s="28"/>
      <c r="BD232" s="28"/>
      <c r="BE232" s="28"/>
      <c r="BF232" s="28" t="s">
        <v>137</v>
      </c>
      <c r="BG232" s="28"/>
      <c r="BH232" s="28"/>
      <c r="BI232" s="28"/>
      <c r="BJ232" s="28" t="s">
        <v>138</v>
      </c>
      <c r="BK232" s="28"/>
      <c r="BL232" s="28"/>
      <c r="BM232" s="28"/>
    </row>
    <row r="233" spans="1:79" ht="15" customHeight="1" x14ac:dyDescent="0.2">
      <c r="A233" s="14">
        <v>1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9">
        <v>2</v>
      </c>
      <c r="O233" s="10"/>
      <c r="P233" s="10"/>
      <c r="Q233" s="10"/>
      <c r="R233" s="10"/>
      <c r="S233" s="10"/>
      <c r="T233" s="10"/>
      <c r="U233" s="12"/>
      <c r="V233" s="9">
        <v>3</v>
      </c>
      <c r="W233" s="10"/>
      <c r="X233" s="10"/>
      <c r="Y233" s="12"/>
      <c r="Z233" s="14">
        <v>4</v>
      </c>
      <c r="AA233" s="14"/>
      <c r="AB233" s="14"/>
      <c r="AC233" s="14"/>
      <c r="AD233" s="14">
        <v>5</v>
      </c>
      <c r="AE233" s="14"/>
      <c r="AF233" s="14"/>
      <c r="AG233" s="14"/>
      <c r="AH233" s="14">
        <v>6</v>
      </c>
      <c r="AI233" s="14"/>
      <c r="AJ233" s="14"/>
      <c r="AK233" s="14"/>
      <c r="AL233" s="14">
        <v>7</v>
      </c>
      <c r="AM233" s="14"/>
      <c r="AN233" s="14"/>
      <c r="AO233" s="14"/>
      <c r="AP233" s="14">
        <v>8</v>
      </c>
      <c r="AQ233" s="14"/>
      <c r="AR233" s="14"/>
      <c r="AS233" s="14"/>
      <c r="AT233" s="14">
        <v>9</v>
      </c>
      <c r="AU233" s="14"/>
      <c r="AV233" s="14"/>
      <c r="AW233" s="14"/>
      <c r="AX233" s="14">
        <v>10</v>
      </c>
      <c r="AY233" s="14"/>
      <c r="AZ233" s="14"/>
      <c r="BA233" s="14"/>
      <c r="BB233" s="14">
        <v>11</v>
      </c>
      <c r="BC233" s="14"/>
      <c r="BD233" s="14"/>
      <c r="BE233" s="14"/>
      <c r="BF233" s="14">
        <v>12</v>
      </c>
      <c r="BG233" s="14"/>
      <c r="BH233" s="14"/>
      <c r="BI233" s="14"/>
      <c r="BJ233" s="14">
        <v>13</v>
      </c>
      <c r="BK233" s="14"/>
      <c r="BL233" s="14"/>
      <c r="BM233" s="14"/>
    </row>
    <row r="234" spans="1:79" s="1" customFormat="1" ht="12" hidden="1" customHeight="1" x14ac:dyDescent="0.2">
      <c r="A234" s="40" t="s">
        <v>150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6" t="s">
        <v>135</v>
      </c>
      <c r="O234" s="7"/>
      <c r="P234" s="7"/>
      <c r="Q234" s="7"/>
      <c r="R234" s="7"/>
      <c r="S234" s="7"/>
      <c r="T234" s="7"/>
      <c r="U234" s="8"/>
      <c r="V234" s="6" t="s">
        <v>136</v>
      </c>
      <c r="W234" s="7"/>
      <c r="X234" s="7"/>
      <c r="Y234" s="8"/>
      <c r="Z234" s="16" t="s">
        <v>66</v>
      </c>
      <c r="AA234" s="16"/>
      <c r="AB234" s="16"/>
      <c r="AC234" s="16"/>
      <c r="AD234" s="16" t="s">
        <v>67</v>
      </c>
      <c r="AE234" s="16"/>
      <c r="AF234" s="16"/>
      <c r="AG234" s="16"/>
      <c r="AH234" s="16" t="s">
        <v>68</v>
      </c>
      <c r="AI234" s="16"/>
      <c r="AJ234" s="16"/>
      <c r="AK234" s="16"/>
      <c r="AL234" s="16" t="s">
        <v>69</v>
      </c>
      <c r="AM234" s="16"/>
      <c r="AN234" s="16"/>
      <c r="AO234" s="16"/>
      <c r="AP234" s="16" t="s">
        <v>59</v>
      </c>
      <c r="AQ234" s="16"/>
      <c r="AR234" s="16"/>
      <c r="AS234" s="16"/>
      <c r="AT234" s="16" t="s">
        <v>60</v>
      </c>
      <c r="AU234" s="16"/>
      <c r="AV234" s="16"/>
      <c r="AW234" s="16"/>
      <c r="AX234" s="16" t="s">
        <v>61</v>
      </c>
      <c r="AY234" s="16"/>
      <c r="AZ234" s="16"/>
      <c r="BA234" s="16"/>
      <c r="BB234" s="16" t="s">
        <v>62</v>
      </c>
      <c r="BC234" s="16"/>
      <c r="BD234" s="16"/>
      <c r="BE234" s="16"/>
      <c r="BF234" s="16" t="s">
        <v>63</v>
      </c>
      <c r="BG234" s="16"/>
      <c r="BH234" s="16"/>
      <c r="BI234" s="16"/>
      <c r="BJ234" s="16" t="s">
        <v>64</v>
      </c>
      <c r="BK234" s="16"/>
      <c r="BL234" s="16"/>
      <c r="BM234" s="16"/>
      <c r="CA234" s="1" t="s">
        <v>49</v>
      </c>
    </row>
    <row r="235" spans="1:79" s="4" customFormat="1" ht="12.75" customHeight="1" x14ac:dyDescent="0.2">
      <c r="A235" s="85" t="s">
        <v>152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57"/>
      <c r="O235" s="55"/>
      <c r="P235" s="55"/>
      <c r="Q235" s="55"/>
      <c r="R235" s="55"/>
      <c r="S235" s="55"/>
      <c r="T235" s="55"/>
      <c r="U235" s="56"/>
      <c r="V235" s="86"/>
      <c r="W235" s="87"/>
      <c r="X235" s="87"/>
      <c r="Y235" s="88"/>
      <c r="Z235" s="89"/>
      <c r="AA235" s="89"/>
      <c r="AB235" s="89"/>
      <c r="AC235" s="89"/>
      <c r="AD235" s="89"/>
      <c r="AE235" s="89"/>
      <c r="AF235" s="89"/>
      <c r="AG235" s="89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CA235" s="4" t="s">
        <v>50</v>
      </c>
    </row>
    <row r="236" spans="1:79" ht="5.25" customHeight="1" x14ac:dyDescent="0.2"/>
    <row r="237" spans="1:79" hidden="1" x14ac:dyDescent="0.2"/>
    <row r="238" spans="1:79" ht="35.25" customHeight="1" x14ac:dyDescent="0.2">
      <c r="A238" s="19" t="s">
        <v>255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</row>
    <row r="239" spans="1:79" ht="0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  <row r="240" spans="1:79" ht="0.75" customHeight="1" x14ac:dyDescent="0.2"/>
    <row r="241" spans="1:79" ht="20.25" customHeight="1" x14ac:dyDescent="0.2">
      <c r="A241" s="13" t="s">
        <v>238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</row>
    <row r="242" spans="1:79" hidden="1" x14ac:dyDescent="0.2"/>
    <row r="243" spans="1:79" ht="14.25" customHeight="1" x14ac:dyDescent="0.2">
      <c r="A243" s="19" t="s">
        <v>222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</row>
    <row r="244" spans="1:79" ht="11.25" customHeight="1" x14ac:dyDescent="0.2">
      <c r="A244" s="15" t="s">
        <v>220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</row>
    <row r="245" spans="1:79" ht="6" customHeight="1" x14ac:dyDescent="0.2"/>
    <row r="246" spans="1:79" ht="42.95" customHeight="1" x14ac:dyDescent="0.2">
      <c r="A246" s="28" t="s">
        <v>139</v>
      </c>
      <c r="B246" s="28"/>
      <c r="C246" s="28"/>
      <c r="D246" s="28"/>
      <c r="E246" s="28"/>
      <c r="F246" s="28"/>
      <c r="G246" s="14" t="s">
        <v>20</v>
      </c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 t="s">
        <v>15</v>
      </c>
      <c r="U246" s="14"/>
      <c r="V246" s="14"/>
      <c r="W246" s="14"/>
      <c r="X246" s="14"/>
      <c r="Y246" s="14"/>
      <c r="Z246" s="14" t="s">
        <v>14</v>
      </c>
      <c r="AA246" s="14"/>
      <c r="AB246" s="14"/>
      <c r="AC246" s="14"/>
      <c r="AD246" s="14"/>
      <c r="AE246" s="14" t="s">
        <v>140</v>
      </c>
      <c r="AF246" s="14"/>
      <c r="AG246" s="14"/>
      <c r="AH246" s="14"/>
      <c r="AI246" s="14"/>
      <c r="AJ246" s="14"/>
      <c r="AK246" s="14" t="s">
        <v>141</v>
      </c>
      <c r="AL246" s="14"/>
      <c r="AM246" s="14"/>
      <c r="AN246" s="14"/>
      <c r="AO246" s="14"/>
      <c r="AP246" s="14"/>
      <c r="AQ246" s="14" t="s">
        <v>142</v>
      </c>
      <c r="AR246" s="14"/>
      <c r="AS246" s="14"/>
      <c r="AT246" s="14"/>
      <c r="AU246" s="14"/>
      <c r="AV246" s="14"/>
      <c r="AW246" s="14" t="s">
        <v>99</v>
      </c>
      <c r="AX246" s="14"/>
      <c r="AY246" s="14"/>
      <c r="AZ246" s="14"/>
      <c r="BA246" s="14"/>
      <c r="BB246" s="14"/>
      <c r="BC246" s="14"/>
      <c r="BD246" s="14"/>
      <c r="BE246" s="14"/>
      <c r="BF246" s="14"/>
      <c r="BG246" s="14" t="s">
        <v>143</v>
      </c>
      <c r="BH246" s="14"/>
      <c r="BI246" s="14"/>
      <c r="BJ246" s="14"/>
      <c r="BK246" s="14"/>
      <c r="BL246" s="14"/>
    </row>
    <row r="247" spans="1:79" ht="36.75" customHeight="1" x14ac:dyDescent="0.2">
      <c r="A247" s="28"/>
      <c r="B247" s="28"/>
      <c r="C247" s="28"/>
      <c r="D247" s="28"/>
      <c r="E247" s="28"/>
      <c r="F247" s="28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 t="s">
        <v>17</v>
      </c>
      <c r="AX247" s="14"/>
      <c r="AY247" s="14"/>
      <c r="AZ247" s="14"/>
      <c r="BA247" s="14"/>
      <c r="BB247" s="14" t="s">
        <v>16</v>
      </c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</row>
    <row r="248" spans="1:79" ht="15" customHeight="1" x14ac:dyDescent="0.2">
      <c r="A248" s="14">
        <v>1</v>
      </c>
      <c r="B248" s="14"/>
      <c r="C248" s="14"/>
      <c r="D248" s="14"/>
      <c r="E248" s="14"/>
      <c r="F248" s="14"/>
      <c r="G248" s="14">
        <v>2</v>
      </c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>
        <v>3</v>
      </c>
      <c r="U248" s="14"/>
      <c r="V248" s="14"/>
      <c r="W248" s="14"/>
      <c r="X248" s="14"/>
      <c r="Y248" s="14"/>
      <c r="Z248" s="14">
        <v>4</v>
      </c>
      <c r="AA248" s="14"/>
      <c r="AB248" s="14"/>
      <c r="AC248" s="14"/>
      <c r="AD248" s="14"/>
      <c r="AE248" s="14">
        <v>5</v>
      </c>
      <c r="AF248" s="14"/>
      <c r="AG248" s="14"/>
      <c r="AH248" s="14"/>
      <c r="AI248" s="14"/>
      <c r="AJ248" s="14"/>
      <c r="AK248" s="14">
        <v>6</v>
      </c>
      <c r="AL248" s="14"/>
      <c r="AM248" s="14"/>
      <c r="AN248" s="14"/>
      <c r="AO248" s="14"/>
      <c r="AP248" s="14"/>
      <c r="AQ248" s="14">
        <v>7</v>
      </c>
      <c r="AR248" s="14"/>
      <c r="AS248" s="14"/>
      <c r="AT248" s="14"/>
      <c r="AU248" s="14"/>
      <c r="AV248" s="14"/>
      <c r="AW248" s="14">
        <v>8</v>
      </c>
      <c r="AX248" s="14"/>
      <c r="AY248" s="14"/>
      <c r="AZ248" s="14"/>
      <c r="BA248" s="14"/>
      <c r="BB248" s="14">
        <v>9</v>
      </c>
      <c r="BC248" s="14"/>
      <c r="BD248" s="14"/>
      <c r="BE248" s="14"/>
      <c r="BF248" s="14"/>
      <c r="BG248" s="14">
        <v>10</v>
      </c>
      <c r="BH248" s="14"/>
      <c r="BI248" s="14"/>
      <c r="BJ248" s="14"/>
      <c r="BK248" s="14"/>
      <c r="BL248" s="14"/>
    </row>
    <row r="249" spans="1:79" s="1" customFormat="1" ht="12" hidden="1" customHeight="1" x14ac:dyDescent="0.2">
      <c r="A249" s="17" t="s">
        <v>65</v>
      </c>
      <c r="B249" s="17"/>
      <c r="C249" s="17"/>
      <c r="D249" s="17"/>
      <c r="E249" s="17"/>
      <c r="F249" s="17"/>
      <c r="G249" s="40" t="s">
        <v>58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16" t="s">
        <v>81</v>
      </c>
      <c r="U249" s="16"/>
      <c r="V249" s="16"/>
      <c r="W249" s="16"/>
      <c r="X249" s="16"/>
      <c r="Y249" s="16"/>
      <c r="Z249" s="16" t="s">
        <v>82</v>
      </c>
      <c r="AA249" s="16"/>
      <c r="AB249" s="16"/>
      <c r="AC249" s="16"/>
      <c r="AD249" s="16"/>
      <c r="AE249" s="16" t="s">
        <v>83</v>
      </c>
      <c r="AF249" s="16"/>
      <c r="AG249" s="16"/>
      <c r="AH249" s="16"/>
      <c r="AI249" s="16"/>
      <c r="AJ249" s="16"/>
      <c r="AK249" s="16" t="s">
        <v>84</v>
      </c>
      <c r="AL249" s="16"/>
      <c r="AM249" s="16"/>
      <c r="AN249" s="16"/>
      <c r="AO249" s="16"/>
      <c r="AP249" s="16"/>
      <c r="AQ249" s="41" t="s">
        <v>101</v>
      </c>
      <c r="AR249" s="16"/>
      <c r="AS249" s="16"/>
      <c r="AT249" s="16"/>
      <c r="AU249" s="16"/>
      <c r="AV249" s="16"/>
      <c r="AW249" s="16" t="s">
        <v>85</v>
      </c>
      <c r="AX249" s="16"/>
      <c r="AY249" s="16"/>
      <c r="AZ249" s="16"/>
      <c r="BA249" s="16"/>
      <c r="BB249" s="16" t="s">
        <v>86</v>
      </c>
      <c r="BC249" s="16"/>
      <c r="BD249" s="16"/>
      <c r="BE249" s="16"/>
      <c r="BF249" s="16"/>
      <c r="BG249" s="41" t="s">
        <v>102</v>
      </c>
      <c r="BH249" s="16"/>
      <c r="BI249" s="16"/>
      <c r="BJ249" s="16"/>
      <c r="BK249" s="16"/>
      <c r="BL249" s="16"/>
      <c r="CA249" s="1" t="s">
        <v>51</v>
      </c>
    </row>
    <row r="250" spans="1:79" s="4" customFormat="1" ht="12.75" customHeight="1" x14ac:dyDescent="0.2">
      <c r="A250" s="58"/>
      <c r="B250" s="58"/>
      <c r="C250" s="58"/>
      <c r="D250" s="58"/>
      <c r="E250" s="58"/>
      <c r="F250" s="58"/>
      <c r="G250" s="85" t="s">
        <v>152</v>
      </c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>
        <f>IF(ISNUMBER(AK250),AK250,0)-IF(ISNUMBER(AE250),AE250,0)</f>
        <v>0</v>
      </c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>
        <f>IF(ISNUMBER(Z250),Z250,0)+IF(ISNUMBER(AK250),AK250,0)</f>
        <v>0</v>
      </c>
      <c r="BH250" s="73"/>
      <c r="BI250" s="73"/>
      <c r="BJ250" s="73"/>
      <c r="BK250" s="73"/>
      <c r="BL250" s="73"/>
      <c r="CA250" s="4" t="s">
        <v>52</v>
      </c>
    </row>
    <row r="251" spans="1:79" ht="6.75" customHeight="1" x14ac:dyDescent="0.2"/>
    <row r="252" spans="1:79" ht="14.25" customHeight="1" x14ac:dyDescent="0.2">
      <c r="A252" s="19" t="s">
        <v>239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</row>
    <row r="253" spans="1:79" ht="15" customHeight="1" x14ac:dyDescent="0.2">
      <c r="A253" s="15" t="s">
        <v>220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</row>
    <row r="254" spans="1:79" ht="3.75" customHeight="1" x14ac:dyDescent="0.2"/>
    <row r="255" spans="1:79" ht="18" customHeight="1" x14ac:dyDescent="0.2">
      <c r="A255" s="14" t="s">
        <v>139</v>
      </c>
      <c r="B255" s="14"/>
      <c r="C255" s="14"/>
      <c r="D255" s="14"/>
      <c r="E255" s="14"/>
      <c r="F255" s="14"/>
      <c r="G255" s="14" t="s">
        <v>20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 t="s">
        <v>226</v>
      </c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 t="s">
        <v>236</v>
      </c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</row>
    <row r="256" spans="1:79" ht="42.9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 t="s">
        <v>144</v>
      </c>
      <c r="R256" s="14"/>
      <c r="S256" s="14"/>
      <c r="T256" s="14"/>
      <c r="U256" s="14"/>
      <c r="V256" s="28" t="s">
        <v>145</v>
      </c>
      <c r="W256" s="28"/>
      <c r="X256" s="28"/>
      <c r="Y256" s="28"/>
      <c r="Z256" s="14" t="s">
        <v>146</v>
      </c>
      <c r="AA256" s="14"/>
      <c r="AB256" s="14"/>
      <c r="AC256" s="14"/>
      <c r="AD256" s="14"/>
      <c r="AE256" s="14"/>
      <c r="AF256" s="14"/>
      <c r="AG256" s="14"/>
      <c r="AH256" s="14"/>
      <c r="AI256" s="14"/>
      <c r="AJ256" s="14" t="s">
        <v>147</v>
      </c>
      <c r="AK256" s="14"/>
      <c r="AL256" s="14"/>
      <c r="AM256" s="14"/>
      <c r="AN256" s="14"/>
      <c r="AO256" s="14" t="s">
        <v>21</v>
      </c>
      <c r="AP256" s="14"/>
      <c r="AQ256" s="14"/>
      <c r="AR256" s="14"/>
      <c r="AS256" s="14"/>
      <c r="AT256" s="28" t="s">
        <v>148</v>
      </c>
      <c r="AU256" s="28"/>
      <c r="AV256" s="28"/>
      <c r="AW256" s="28"/>
      <c r="AX256" s="14" t="s">
        <v>146</v>
      </c>
      <c r="AY256" s="14"/>
      <c r="AZ256" s="14"/>
      <c r="BA256" s="14"/>
      <c r="BB256" s="14"/>
      <c r="BC256" s="14"/>
      <c r="BD256" s="14"/>
      <c r="BE256" s="14"/>
      <c r="BF256" s="14"/>
      <c r="BG256" s="14"/>
      <c r="BH256" s="14" t="s">
        <v>149</v>
      </c>
      <c r="BI256" s="14"/>
      <c r="BJ256" s="14"/>
      <c r="BK256" s="14"/>
      <c r="BL256" s="14"/>
    </row>
    <row r="257" spans="1:79" ht="63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28"/>
      <c r="W257" s="28"/>
      <c r="X257" s="28"/>
      <c r="Y257" s="28"/>
      <c r="Z257" s="14" t="s">
        <v>17</v>
      </c>
      <c r="AA257" s="14"/>
      <c r="AB257" s="14"/>
      <c r="AC257" s="14"/>
      <c r="AD257" s="14"/>
      <c r="AE257" s="14" t="s">
        <v>16</v>
      </c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28"/>
      <c r="AU257" s="28"/>
      <c r="AV257" s="28"/>
      <c r="AW257" s="28"/>
      <c r="AX257" s="14" t="s">
        <v>17</v>
      </c>
      <c r="AY257" s="14"/>
      <c r="AZ257" s="14"/>
      <c r="BA257" s="14"/>
      <c r="BB257" s="14"/>
      <c r="BC257" s="14" t="s">
        <v>16</v>
      </c>
      <c r="BD257" s="14"/>
      <c r="BE257" s="14"/>
      <c r="BF257" s="14"/>
      <c r="BG257" s="14"/>
      <c r="BH257" s="14"/>
      <c r="BI257" s="14"/>
      <c r="BJ257" s="14"/>
      <c r="BK257" s="14"/>
      <c r="BL257" s="14"/>
    </row>
    <row r="258" spans="1:79" ht="15" customHeight="1" x14ac:dyDescent="0.2">
      <c r="A258" s="14">
        <v>1</v>
      </c>
      <c r="B258" s="14"/>
      <c r="C258" s="14"/>
      <c r="D258" s="14"/>
      <c r="E258" s="14"/>
      <c r="F258" s="14"/>
      <c r="G258" s="14">
        <v>2</v>
      </c>
      <c r="H258" s="14"/>
      <c r="I258" s="14"/>
      <c r="J258" s="14"/>
      <c r="K258" s="14"/>
      <c r="L258" s="14"/>
      <c r="M258" s="14"/>
      <c r="N258" s="14"/>
      <c r="O258" s="14"/>
      <c r="P258" s="14"/>
      <c r="Q258" s="14">
        <v>3</v>
      </c>
      <c r="R258" s="14"/>
      <c r="S258" s="14"/>
      <c r="T258" s="14"/>
      <c r="U258" s="14"/>
      <c r="V258" s="14">
        <v>4</v>
      </c>
      <c r="W258" s="14"/>
      <c r="X258" s="14"/>
      <c r="Y258" s="14"/>
      <c r="Z258" s="14">
        <v>5</v>
      </c>
      <c r="AA258" s="14"/>
      <c r="AB258" s="14"/>
      <c r="AC258" s="14"/>
      <c r="AD258" s="14"/>
      <c r="AE258" s="14">
        <v>6</v>
      </c>
      <c r="AF258" s="14"/>
      <c r="AG258" s="14"/>
      <c r="AH258" s="14"/>
      <c r="AI258" s="14"/>
      <c r="AJ258" s="14">
        <v>7</v>
      </c>
      <c r="AK258" s="14"/>
      <c r="AL258" s="14"/>
      <c r="AM258" s="14"/>
      <c r="AN258" s="14"/>
      <c r="AO258" s="14">
        <v>8</v>
      </c>
      <c r="AP258" s="14"/>
      <c r="AQ258" s="14"/>
      <c r="AR258" s="14"/>
      <c r="AS258" s="14"/>
      <c r="AT258" s="14">
        <v>9</v>
      </c>
      <c r="AU258" s="14"/>
      <c r="AV258" s="14"/>
      <c r="AW258" s="14"/>
      <c r="AX258" s="14">
        <v>10</v>
      </c>
      <c r="AY258" s="14"/>
      <c r="AZ258" s="14"/>
      <c r="BA258" s="14"/>
      <c r="BB258" s="14"/>
      <c r="BC258" s="14">
        <v>11</v>
      </c>
      <c r="BD258" s="14"/>
      <c r="BE258" s="14"/>
      <c r="BF258" s="14"/>
      <c r="BG258" s="14"/>
      <c r="BH258" s="14">
        <v>12</v>
      </c>
      <c r="BI258" s="14"/>
      <c r="BJ258" s="14"/>
      <c r="BK258" s="14"/>
      <c r="BL258" s="14"/>
    </row>
    <row r="259" spans="1:79" s="1" customFormat="1" ht="12" hidden="1" customHeight="1" x14ac:dyDescent="0.2">
      <c r="A259" s="17" t="s">
        <v>65</v>
      </c>
      <c r="B259" s="17"/>
      <c r="C259" s="17"/>
      <c r="D259" s="17"/>
      <c r="E259" s="17"/>
      <c r="F259" s="17"/>
      <c r="G259" s="40" t="s">
        <v>58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16" t="s">
        <v>81</v>
      </c>
      <c r="R259" s="16"/>
      <c r="S259" s="16"/>
      <c r="T259" s="16"/>
      <c r="U259" s="16"/>
      <c r="V259" s="16" t="s">
        <v>82</v>
      </c>
      <c r="W259" s="16"/>
      <c r="X259" s="16"/>
      <c r="Y259" s="16"/>
      <c r="Z259" s="16" t="s">
        <v>83</v>
      </c>
      <c r="AA259" s="16"/>
      <c r="AB259" s="16"/>
      <c r="AC259" s="16"/>
      <c r="AD259" s="16"/>
      <c r="AE259" s="16" t="s">
        <v>84</v>
      </c>
      <c r="AF259" s="16"/>
      <c r="AG259" s="16"/>
      <c r="AH259" s="16"/>
      <c r="AI259" s="16"/>
      <c r="AJ259" s="41" t="s">
        <v>103</v>
      </c>
      <c r="AK259" s="16"/>
      <c r="AL259" s="16"/>
      <c r="AM259" s="16"/>
      <c r="AN259" s="16"/>
      <c r="AO259" s="16" t="s">
        <v>85</v>
      </c>
      <c r="AP259" s="16"/>
      <c r="AQ259" s="16"/>
      <c r="AR259" s="16"/>
      <c r="AS259" s="16"/>
      <c r="AT259" s="41" t="s">
        <v>104</v>
      </c>
      <c r="AU259" s="16"/>
      <c r="AV259" s="16"/>
      <c r="AW259" s="16"/>
      <c r="AX259" s="16" t="s">
        <v>86</v>
      </c>
      <c r="AY259" s="16"/>
      <c r="AZ259" s="16"/>
      <c r="BA259" s="16"/>
      <c r="BB259" s="16"/>
      <c r="BC259" s="16" t="s">
        <v>87</v>
      </c>
      <c r="BD259" s="16"/>
      <c r="BE259" s="16"/>
      <c r="BF259" s="16"/>
      <c r="BG259" s="16"/>
      <c r="BH259" s="41" t="s">
        <v>103</v>
      </c>
      <c r="BI259" s="16"/>
      <c r="BJ259" s="16"/>
      <c r="BK259" s="16"/>
      <c r="BL259" s="16"/>
      <c r="CA259" s="1" t="s">
        <v>53</v>
      </c>
    </row>
    <row r="260" spans="1:79" s="4" customFormat="1" ht="12.75" customHeight="1" x14ac:dyDescent="0.2">
      <c r="A260" s="58"/>
      <c r="B260" s="58"/>
      <c r="C260" s="58"/>
      <c r="D260" s="58"/>
      <c r="E260" s="58"/>
      <c r="F260" s="58"/>
      <c r="G260" s="85" t="s">
        <v>152</v>
      </c>
      <c r="H260" s="85"/>
      <c r="I260" s="85"/>
      <c r="J260" s="85"/>
      <c r="K260" s="85"/>
      <c r="L260" s="85"/>
      <c r="M260" s="85"/>
      <c r="N260" s="85"/>
      <c r="O260" s="85"/>
      <c r="P260" s="85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>
        <f>IF(ISNUMBER(Q260),Q260,0)-IF(ISNUMBER(Z260),Z260,0)</f>
        <v>0</v>
      </c>
      <c r="AK260" s="73"/>
      <c r="AL260" s="73"/>
      <c r="AM260" s="73"/>
      <c r="AN260" s="73"/>
      <c r="AO260" s="73"/>
      <c r="AP260" s="73"/>
      <c r="AQ260" s="73"/>
      <c r="AR260" s="73"/>
      <c r="AS260" s="73"/>
      <c r="AT260" s="73">
        <f>IF(ISNUMBER(V260),V260,0)-IF(ISNUMBER(Z260),Z260,0)-IF(ISNUMBER(AE260),AE260,0)</f>
        <v>0</v>
      </c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>
        <f>IF(ISNUMBER(AO260),AO260,0)-IF(ISNUMBER(AX260),AX260,0)</f>
        <v>0</v>
      </c>
      <c r="BI260" s="73"/>
      <c r="BJ260" s="73"/>
      <c r="BK260" s="73"/>
      <c r="BL260" s="73"/>
      <c r="CA260" s="4" t="s">
        <v>54</v>
      </c>
    </row>
    <row r="261" spans="1:79" ht="4.5" customHeight="1" x14ac:dyDescent="0.2"/>
    <row r="262" spans="1:79" hidden="1" x14ac:dyDescent="0.2"/>
    <row r="263" spans="1:79" ht="14.25" customHeight="1" x14ac:dyDescent="0.2">
      <c r="A263" s="19" t="s">
        <v>227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</row>
    <row r="264" spans="1:79" ht="15" customHeight="1" x14ac:dyDescent="0.2">
      <c r="A264" s="15" t="s">
        <v>220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</row>
    <row r="265" spans="1:79" ht="6" customHeight="1" x14ac:dyDescent="0.2"/>
    <row r="266" spans="1:79" ht="42.95" customHeight="1" x14ac:dyDescent="0.2">
      <c r="A266" s="28" t="s">
        <v>139</v>
      </c>
      <c r="B266" s="28"/>
      <c r="C266" s="28"/>
      <c r="D266" s="28"/>
      <c r="E266" s="28"/>
      <c r="F266" s="28"/>
      <c r="G266" s="14" t="s">
        <v>20</v>
      </c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 t="s">
        <v>15</v>
      </c>
      <c r="U266" s="14"/>
      <c r="V266" s="14"/>
      <c r="W266" s="14"/>
      <c r="X266" s="14"/>
      <c r="Y266" s="14"/>
      <c r="Z266" s="14" t="s">
        <v>14</v>
      </c>
      <c r="AA266" s="14"/>
      <c r="AB266" s="14"/>
      <c r="AC266" s="14"/>
      <c r="AD266" s="14"/>
      <c r="AE266" s="14" t="s">
        <v>223</v>
      </c>
      <c r="AF266" s="14"/>
      <c r="AG266" s="14"/>
      <c r="AH266" s="14"/>
      <c r="AI266" s="14"/>
      <c r="AJ266" s="14"/>
      <c r="AK266" s="14" t="s">
        <v>228</v>
      </c>
      <c r="AL266" s="14"/>
      <c r="AM266" s="14"/>
      <c r="AN266" s="14"/>
      <c r="AO266" s="14"/>
      <c r="AP266" s="14"/>
      <c r="AQ266" s="14" t="s">
        <v>240</v>
      </c>
      <c r="AR266" s="14"/>
      <c r="AS266" s="14"/>
      <c r="AT266" s="14"/>
      <c r="AU266" s="14"/>
      <c r="AV266" s="14"/>
      <c r="AW266" s="14" t="s">
        <v>19</v>
      </c>
      <c r="AX266" s="14"/>
      <c r="AY266" s="14"/>
      <c r="AZ266" s="14"/>
      <c r="BA266" s="14"/>
      <c r="BB266" s="14"/>
      <c r="BC266" s="14"/>
      <c r="BD266" s="14"/>
      <c r="BE266" s="14" t="s">
        <v>18</v>
      </c>
      <c r="BF266" s="14"/>
      <c r="BG266" s="14"/>
      <c r="BH266" s="14"/>
      <c r="BI266" s="14"/>
      <c r="BJ266" s="14"/>
      <c r="BK266" s="14"/>
      <c r="BL266" s="14"/>
    </row>
    <row r="267" spans="1:79" ht="21.75" customHeight="1" x14ac:dyDescent="0.2">
      <c r="A267" s="28"/>
      <c r="B267" s="28"/>
      <c r="C267" s="28"/>
      <c r="D267" s="28"/>
      <c r="E267" s="28"/>
      <c r="F267" s="28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</row>
    <row r="268" spans="1:79" ht="15" customHeight="1" x14ac:dyDescent="0.2">
      <c r="A268" s="14">
        <v>1</v>
      </c>
      <c r="B268" s="14"/>
      <c r="C268" s="14"/>
      <c r="D268" s="14"/>
      <c r="E268" s="14"/>
      <c r="F268" s="14"/>
      <c r="G268" s="14">
        <v>2</v>
      </c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3</v>
      </c>
      <c r="U268" s="14"/>
      <c r="V268" s="14"/>
      <c r="W268" s="14"/>
      <c r="X268" s="14"/>
      <c r="Y268" s="14"/>
      <c r="Z268" s="14">
        <v>4</v>
      </c>
      <c r="AA268" s="14"/>
      <c r="AB268" s="14"/>
      <c r="AC268" s="14"/>
      <c r="AD268" s="14"/>
      <c r="AE268" s="14">
        <v>5</v>
      </c>
      <c r="AF268" s="14"/>
      <c r="AG268" s="14"/>
      <c r="AH268" s="14"/>
      <c r="AI268" s="14"/>
      <c r="AJ268" s="14"/>
      <c r="AK268" s="14">
        <v>6</v>
      </c>
      <c r="AL268" s="14"/>
      <c r="AM268" s="14"/>
      <c r="AN268" s="14"/>
      <c r="AO268" s="14"/>
      <c r="AP268" s="14"/>
      <c r="AQ268" s="14">
        <v>7</v>
      </c>
      <c r="AR268" s="14"/>
      <c r="AS268" s="14"/>
      <c r="AT268" s="14"/>
      <c r="AU268" s="14"/>
      <c r="AV268" s="14"/>
      <c r="AW268" s="17">
        <v>8</v>
      </c>
      <c r="AX268" s="17"/>
      <c r="AY268" s="17"/>
      <c r="AZ268" s="17"/>
      <c r="BA268" s="17"/>
      <c r="BB268" s="17"/>
      <c r="BC268" s="17"/>
      <c r="BD268" s="17"/>
      <c r="BE268" s="17">
        <v>9</v>
      </c>
      <c r="BF268" s="17"/>
      <c r="BG268" s="17"/>
      <c r="BH268" s="17"/>
      <c r="BI268" s="17"/>
      <c r="BJ268" s="17"/>
      <c r="BK268" s="17"/>
      <c r="BL268" s="17"/>
    </row>
    <row r="269" spans="1:79" s="1" customFormat="1" ht="18.75" hidden="1" customHeight="1" x14ac:dyDescent="0.2">
      <c r="A269" s="17" t="s">
        <v>65</v>
      </c>
      <c r="B269" s="17"/>
      <c r="C269" s="17"/>
      <c r="D269" s="17"/>
      <c r="E269" s="17"/>
      <c r="F269" s="17"/>
      <c r="G269" s="40" t="s">
        <v>58</v>
      </c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16" t="s">
        <v>81</v>
      </c>
      <c r="U269" s="16"/>
      <c r="V269" s="16"/>
      <c r="W269" s="16"/>
      <c r="X269" s="16"/>
      <c r="Y269" s="16"/>
      <c r="Z269" s="16" t="s">
        <v>82</v>
      </c>
      <c r="AA269" s="16"/>
      <c r="AB269" s="16"/>
      <c r="AC269" s="16"/>
      <c r="AD269" s="16"/>
      <c r="AE269" s="16" t="s">
        <v>83</v>
      </c>
      <c r="AF269" s="16"/>
      <c r="AG269" s="16"/>
      <c r="AH269" s="16"/>
      <c r="AI269" s="16"/>
      <c r="AJ269" s="16"/>
      <c r="AK269" s="16" t="s">
        <v>84</v>
      </c>
      <c r="AL269" s="16"/>
      <c r="AM269" s="16"/>
      <c r="AN269" s="16"/>
      <c r="AO269" s="16"/>
      <c r="AP269" s="16"/>
      <c r="AQ269" s="16" t="s">
        <v>85</v>
      </c>
      <c r="AR269" s="16"/>
      <c r="AS269" s="16"/>
      <c r="AT269" s="16"/>
      <c r="AU269" s="16"/>
      <c r="AV269" s="16"/>
      <c r="AW269" s="40" t="s">
        <v>88</v>
      </c>
      <c r="AX269" s="40"/>
      <c r="AY269" s="40"/>
      <c r="AZ269" s="40"/>
      <c r="BA269" s="40"/>
      <c r="BB269" s="40"/>
      <c r="BC269" s="40"/>
      <c r="BD269" s="40"/>
      <c r="BE269" s="40" t="s">
        <v>89</v>
      </c>
      <c r="BF269" s="40"/>
      <c r="BG269" s="40"/>
      <c r="BH269" s="40"/>
      <c r="BI269" s="40"/>
      <c r="BJ269" s="40"/>
      <c r="BK269" s="40"/>
      <c r="BL269" s="40"/>
      <c r="CA269" s="1" t="s">
        <v>55</v>
      </c>
    </row>
    <row r="270" spans="1:79" s="4" customFormat="1" ht="12.75" customHeight="1" x14ac:dyDescent="0.2">
      <c r="A270" s="58"/>
      <c r="B270" s="58"/>
      <c r="C270" s="58"/>
      <c r="D270" s="58"/>
      <c r="E270" s="58"/>
      <c r="F270" s="58"/>
      <c r="G270" s="85" t="s">
        <v>152</v>
      </c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CA270" s="4" t="s">
        <v>56</v>
      </c>
    </row>
    <row r="271" spans="1:79" ht="6" customHeight="1" x14ac:dyDescent="0.2"/>
    <row r="272" spans="1:79" hidden="1" x14ac:dyDescent="0.2"/>
    <row r="273" spans="1:64" ht="14.25" customHeight="1" x14ac:dyDescent="0.2">
      <c r="A273" s="19" t="s">
        <v>241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</row>
    <row r="274" spans="1:64" ht="3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</row>
    <row r="275" spans="1:64" ht="1.5" customHeight="1" x14ac:dyDescent="0.2"/>
    <row r="276" spans="1:64" ht="1.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</row>
    <row r="277" spans="1:64" ht="14.25" x14ac:dyDescent="0.2">
      <c r="A277" s="19" t="s">
        <v>256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</row>
    <row r="278" spans="1:64" ht="14.25" x14ac:dyDescent="0.2">
      <c r="A278" s="19" t="s">
        <v>229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</row>
    <row r="279" spans="1:64" ht="4.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</row>
    <row r="280" spans="1:64" ht="3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idden="1" x14ac:dyDescent="0.2"/>
    <row r="283" spans="1:64" ht="18.95" customHeight="1" x14ac:dyDescent="0.2">
      <c r="A283" s="94" t="s">
        <v>218</v>
      </c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20" t="s">
        <v>0</v>
      </c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95" t="s">
        <v>219</v>
      </c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</row>
    <row r="284" spans="1:64" ht="12.75" customHeight="1" x14ac:dyDescent="0.2">
      <c r="AB284" s="18" t="s">
        <v>1</v>
      </c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 t="s">
        <v>151</v>
      </c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</row>
    <row r="285" spans="1:64" ht="18" customHeight="1" x14ac:dyDescent="0.2">
      <c r="A285" s="94" t="s">
        <v>262</v>
      </c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18" t="s">
        <v>261</v>
      </c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96" t="s">
        <v>263</v>
      </c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</row>
    <row r="286" spans="1:64" ht="14.25" customHeight="1" x14ac:dyDescent="0.2">
      <c r="AB286" s="18" t="s">
        <v>1</v>
      </c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 t="s">
        <v>151</v>
      </c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</row>
  </sheetData>
  <mergeCells count="1771">
    <mergeCell ref="AP225:AT225"/>
    <mergeCell ref="AU225:AY225"/>
    <mergeCell ref="AZ225:BD225"/>
    <mergeCell ref="A225:F225"/>
    <mergeCell ref="G225:S225"/>
    <mergeCell ref="T225:Z225"/>
    <mergeCell ref="AA225:AE225"/>
    <mergeCell ref="AF225:AJ225"/>
    <mergeCell ref="AK225:AO225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Z224:BD224"/>
    <mergeCell ref="AU212:AY212"/>
    <mergeCell ref="AZ212:BD212"/>
    <mergeCell ref="BE212:BI212"/>
    <mergeCell ref="BJ212:BN212"/>
    <mergeCell ref="BO212:BS212"/>
    <mergeCell ref="BE211:BI211"/>
    <mergeCell ref="BJ211:BN211"/>
    <mergeCell ref="BO211:BS211"/>
    <mergeCell ref="A212:F212"/>
    <mergeCell ref="G212:S212"/>
    <mergeCell ref="T212:Z212"/>
    <mergeCell ref="AA212:AE212"/>
    <mergeCell ref="AF212:AJ212"/>
    <mergeCell ref="AK212:AO212"/>
    <mergeCell ref="AP212:AT212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BJ197:BL197"/>
    <mergeCell ref="AR197:AT197"/>
    <mergeCell ref="AU197:AW197"/>
    <mergeCell ref="AX197:AZ197"/>
    <mergeCell ref="BA197:BC197"/>
    <mergeCell ref="BD197:BF197"/>
    <mergeCell ref="BG197:BI197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A195:C195"/>
    <mergeCell ref="D195:V195"/>
    <mergeCell ref="W195:Y195"/>
    <mergeCell ref="Z195:AB195"/>
    <mergeCell ref="AC195:AE195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183:T183"/>
    <mergeCell ref="U183:Y183"/>
    <mergeCell ref="Z183:AD183"/>
    <mergeCell ref="AE183:AI183"/>
    <mergeCell ref="AJ183:AN183"/>
    <mergeCell ref="AO183:AS183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Y178:BC178"/>
    <mergeCell ref="BD178:BH178"/>
    <mergeCell ref="A177:T177"/>
    <mergeCell ref="U177:Y177"/>
    <mergeCell ref="Z177:AD177"/>
    <mergeCell ref="AE177:AI177"/>
    <mergeCell ref="AJ177:AN177"/>
    <mergeCell ref="AO177:AS177"/>
    <mergeCell ref="AP167:AT167"/>
    <mergeCell ref="AU167:AY167"/>
    <mergeCell ref="AZ167:BD167"/>
    <mergeCell ref="BE167:BI167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161:C161"/>
    <mergeCell ref="D161:P161"/>
    <mergeCell ref="Q161:U161"/>
    <mergeCell ref="V161:AE161"/>
    <mergeCell ref="AF161:AJ161"/>
    <mergeCell ref="AK161:AO161"/>
    <mergeCell ref="A160:C160"/>
    <mergeCell ref="D160:P160"/>
    <mergeCell ref="Q160:U160"/>
    <mergeCell ref="V160:AE160"/>
    <mergeCell ref="AF160:AJ160"/>
    <mergeCell ref="AK160:AO160"/>
    <mergeCell ref="BT151:BX151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Y133:BC133"/>
    <mergeCell ref="A133:C133"/>
    <mergeCell ref="D133:S133"/>
    <mergeCell ref="T133:X133"/>
    <mergeCell ref="Y133:AC133"/>
    <mergeCell ref="AD133:AF133"/>
    <mergeCell ref="BQ123:BU123"/>
    <mergeCell ref="AQ123:AU123"/>
    <mergeCell ref="AV123:AX123"/>
    <mergeCell ref="AY123:BC123"/>
    <mergeCell ref="BD123:BH123"/>
    <mergeCell ref="BI123:BM123"/>
    <mergeCell ref="BN123:BP123"/>
    <mergeCell ref="A123:C123"/>
    <mergeCell ref="D123:S123"/>
    <mergeCell ref="T123:X123"/>
    <mergeCell ref="Y123:AC123"/>
    <mergeCell ref="AD123:AF123"/>
    <mergeCell ref="AG123:AK123"/>
    <mergeCell ref="AL123:AP123"/>
    <mergeCell ref="AU101:AY101"/>
    <mergeCell ref="AZ101:BB101"/>
    <mergeCell ref="BC101:BG101"/>
    <mergeCell ref="AU100:AY100"/>
    <mergeCell ref="AZ100:BB100"/>
    <mergeCell ref="BC100:BG100"/>
    <mergeCell ref="A101:D101"/>
    <mergeCell ref="E101:W101"/>
    <mergeCell ref="X101:AB101"/>
    <mergeCell ref="AC101:AG101"/>
    <mergeCell ref="AH101:AJ101"/>
    <mergeCell ref="AK101:AO101"/>
    <mergeCell ref="AP101:AT101"/>
    <mergeCell ref="AU99:AY99"/>
    <mergeCell ref="AZ99:BB99"/>
    <mergeCell ref="BC99:BG99"/>
    <mergeCell ref="A100:D100"/>
    <mergeCell ref="E100:W100"/>
    <mergeCell ref="X100:AB100"/>
    <mergeCell ref="AC100:AG100"/>
    <mergeCell ref="AH100:AJ100"/>
    <mergeCell ref="AK100:AO100"/>
    <mergeCell ref="AP100:AT100"/>
    <mergeCell ref="AU98:AY98"/>
    <mergeCell ref="AZ98:BB98"/>
    <mergeCell ref="BC98:BG98"/>
    <mergeCell ref="A99:D99"/>
    <mergeCell ref="E99:W99"/>
    <mergeCell ref="X99:AB99"/>
    <mergeCell ref="AC99:AG99"/>
    <mergeCell ref="AH99:AJ99"/>
    <mergeCell ref="AK99:AO99"/>
    <mergeCell ref="AP99:AT99"/>
    <mergeCell ref="AU97:AY97"/>
    <mergeCell ref="AZ97:BB97"/>
    <mergeCell ref="BC97:BG97"/>
    <mergeCell ref="A98:D98"/>
    <mergeCell ref="E98:W98"/>
    <mergeCell ref="X98:AB98"/>
    <mergeCell ref="AC98:AG98"/>
    <mergeCell ref="AH98:AJ98"/>
    <mergeCell ref="AK98:AO98"/>
    <mergeCell ref="AP98:AT98"/>
    <mergeCell ref="E97:W97"/>
    <mergeCell ref="X97:AB97"/>
    <mergeCell ref="AC97:AG97"/>
    <mergeCell ref="AH97:AJ97"/>
    <mergeCell ref="AK97:AO97"/>
    <mergeCell ref="AP97:AT97"/>
    <mergeCell ref="A96:D96"/>
    <mergeCell ref="E96:W96"/>
    <mergeCell ref="X96:AB96"/>
    <mergeCell ref="AC96:AG96"/>
    <mergeCell ref="AH96:AJ96"/>
    <mergeCell ref="AK96:AO96"/>
    <mergeCell ref="AP96:AT96"/>
    <mergeCell ref="BU77:BY77"/>
    <mergeCell ref="AU77:AY77"/>
    <mergeCell ref="AZ77:BB77"/>
    <mergeCell ref="BC77:BG77"/>
    <mergeCell ref="BH77:BL77"/>
    <mergeCell ref="BM77:BQ77"/>
    <mergeCell ref="BR77:BT77"/>
    <mergeCell ref="BM76:BQ76"/>
    <mergeCell ref="BR76:BT76"/>
    <mergeCell ref="BU76:BY76"/>
    <mergeCell ref="A77:D77"/>
    <mergeCell ref="E77:W77"/>
    <mergeCell ref="X77:AB77"/>
    <mergeCell ref="AC77:AG77"/>
    <mergeCell ref="AH77:AJ77"/>
    <mergeCell ref="AK77:AO77"/>
    <mergeCell ref="AP77:AT77"/>
    <mergeCell ref="AK76:AO76"/>
    <mergeCell ref="AP76:AT76"/>
    <mergeCell ref="AU76:AY76"/>
    <mergeCell ref="AZ76:BB76"/>
    <mergeCell ref="BC76:BG76"/>
    <mergeCell ref="BH76:BL76"/>
    <mergeCell ref="BC75:BG75"/>
    <mergeCell ref="BH75:BL75"/>
    <mergeCell ref="BM75:BQ75"/>
    <mergeCell ref="BR75:BT75"/>
    <mergeCell ref="BU75:BY75"/>
    <mergeCell ref="A76:D76"/>
    <mergeCell ref="E76:W76"/>
    <mergeCell ref="X76:AB76"/>
    <mergeCell ref="AC76:AG76"/>
    <mergeCell ref="AH76:AJ76"/>
    <mergeCell ref="BU74:BY74"/>
    <mergeCell ref="A75:D75"/>
    <mergeCell ref="E75:W75"/>
    <mergeCell ref="X75:AB75"/>
    <mergeCell ref="AC75:AG75"/>
    <mergeCell ref="AH75:AJ75"/>
    <mergeCell ref="AK75:AO75"/>
    <mergeCell ref="AP75:AT75"/>
    <mergeCell ref="AU75:AY75"/>
    <mergeCell ref="AZ75:BB75"/>
    <mergeCell ref="AU74:AY74"/>
    <mergeCell ref="AZ74:BB74"/>
    <mergeCell ref="BC74:BG74"/>
    <mergeCell ref="BH74:BL74"/>
    <mergeCell ref="BM74:BQ74"/>
    <mergeCell ref="BR74:BT74"/>
    <mergeCell ref="BM73:BQ73"/>
    <mergeCell ref="BR73:BT73"/>
    <mergeCell ref="BU73:BY73"/>
    <mergeCell ref="A74:D74"/>
    <mergeCell ref="E74:W74"/>
    <mergeCell ref="X74:AB74"/>
    <mergeCell ref="AC74:AG74"/>
    <mergeCell ref="AH74:AJ74"/>
    <mergeCell ref="AK74:AO74"/>
    <mergeCell ref="AP74:AT74"/>
    <mergeCell ref="AK73:AO73"/>
    <mergeCell ref="AP73:AT73"/>
    <mergeCell ref="AU73:AY73"/>
    <mergeCell ref="AZ73:BB73"/>
    <mergeCell ref="BC73:BG73"/>
    <mergeCell ref="BH73:BL73"/>
    <mergeCell ref="BC72:BG72"/>
    <mergeCell ref="BH72:BL72"/>
    <mergeCell ref="BM72:BQ72"/>
    <mergeCell ref="BR72:BT72"/>
    <mergeCell ref="BU72:BY72"/>
    <mergeCell ref="A73:D73"/>
    <mergeCell ref="E73:W73"/>
    <mergeCell ref="X73:AB73"/>
    <mergeCell ref="AC73:AG73"/>
    <mergeCell ref="AH73:AJ73"/>
    <mergeCell ref="A72:D72"/>
    <mergeCell ref="E72:W72"/>
    <mergeCell ref="X72:AB72"/>
    <mergeCell ref="AC72:AG72"/>
    <mergeCell ref="AH72:AJ72"/>
    <mergeCell ref="AK72:AO72"/>
    <mergeCell ref="AP72:AT72"/>
    <mergeCell ref="AU72:AY72"/>
    <mergeCell ref="AZ72:BB72"/>
    <mergeCell ref="BC61:BG61"/>
    <mergeCell ref="BC60:BG60"/>
    <mergeCell ref="A61:D61"/>
    <mergeCell ref="E61:W61"/>
    <mergeCell ref="X61:AB61"/>
    <mergeCell ref="AC61:AG61"/>
    <mergeCell ref="AH61:AJ61"/>
    <mergeCell ref="AK61:AO61"/>
    <mergeCell ref="AP61:AT61"/>
    <mergeCell ref="AU61:AY61"/>
    <mergeCell ref="AZ61:BB61"/>
    <mergeCell ref="BC59:BG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BC58:BG58"/>
    <mergeCell ref="A59:D59"/>
    <mergeCell ref="E59:W59"/>
    <mergeCell ref="X59:AB59"/>
    <mergeCell ref="AC59:AG59"/>
    <mergeCell ref="AH59:AJ59"/>
    <mergeCell ref="AK59:AO59"/>
    <mergeCell ref="AP59:AT59"/>
    <mergeCell ref="AU59:AY59"/>
    <mergeCell ref="AZ59:BB59"/>
    <mergeCell ref="BC57:BG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BC56:BG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7:BB57"/>
    <mergeCell ref="BC55:BG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6:BB56"/>
    <mergeCell ref="BC54:BG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BC53:BG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BC52:BG52"/>
    <mergeCell ref="A53:D53"/>
    <mergeCell ref="E53:W53"/>
    <mergeCell ref="X53:AB53"/>
    <mergeCell ref="AC53:AG53"/>
    <mergeCell ref="AH53:AJ53"/>
    <mergeCell ref="AK53:AO53"/>
    <mergeCell ref="AP53:AT53"/>
    <mergeCell ref="AU53:AY53"/>
    <mergeCell ref="AZ53:BB53"/>
    <mergeCell ref="BC51:BG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51:D51"/>
    <mergeCell ref="E51:W51"/>
    <mergeCell ref="X51:AB51"/>
    <mergeCell ref="AC51:AG51"/>
    <mergeCell ref="AH51:AJ51"/>
    <mergeCell ref="BU41:BY41"/>
    <mergeCell ref="AU41:AY41"/>
    <mergeCell ref="AZ41:BB41"/>
    <mergeCell ref="BC41:BG41"/>
    <mergeCell ref="BH41:BL41"/>
    <mergeCell ref="BM41:BQ41"/>
    <mergeCell ref="BR41:BT41"/>
    <mergeCell ref="BM40:BQ40"/>
    <mergeCell ref="BR40:BT40"/>
    <mergeCell ref="BU40:BY40"/>
    <mergeCell ref="A41:D41"/>
    <mergeCell ref="E41:W41"/>
    <mergeCell ref="X41:AB41"/>
    <mergeCell ref="AC41:AG41"/>
    <mergeCell ref="AH41:AJ41"/>
    <mergeCell ref="AK41:AO41"/>
    <mergeCell ref="AP41:AT41"/>
    <mergeCell ref="AK40:AO40"/>
    <mergeCell ref="AP40:AT40"/>
    <mergeCell ref="AU40:AY40"/>
    <mergeCell ref="AZ40:BB40"/>
    <mergeCell ref="BC40:BG40"/>
    <mergeCell ref="BH40:BL40"/>
    <mergeCell ref="BC39:BG39"/>
    <mergeCell ref="BH39:BL39"/>
    <mergeCell ref="BM39:BQ39"/>
    <mergeCell ref="BR39:BT39"/>
    <mergeCell ref="BU39:BY39"/>
    <mergeCell ref="A40:D40"/>
    <mergeCell ref="E40:W40"/>
    <mergeCell ref="X40:AB40"/>
    <mergeCell ref="AC40:AG40"/>
    <mergeCell ref="AH40:AJ40"/>
    <mergeCell ref="BU38:BY38"/>
    <mergeCell ref="A39:D39"/>
    <mergeCell ref="E39:W39"/>
    <mergeCell ref="X39:AB39"/>
    <mergeCell ref="AC39:AG39"/>
    <mergeCell ref="AH39:AJ39"/>
    <mergeCell ref="AK39:AO39"/>
    <mergeCell ref="AP39:AT39"/>
    <mergeCell ref="AU39:AY39"/>
    <mergeCell ref="AZ39:BB39"/>
    <mergeCell ref="AU38:AY38"/>
    <mergeCell ref="AZ38:BB38"/>
    <mergeCell ref="BC38:BG38"/>
    <mergeCell ref="BH38:BL38"/>
    <mergeCell ref="BM38:BQ38"/>
    <mergeCell ref="BR38:BT38"/>
    <mergeCell ref="BM37:BQ37"/>
    <mergeCell ref="BR37:BT37"/>
    <mergeCell ref="BU37:BY37"/>
    <mergeCell ref="A38:D38"/>
    <mergeCell ref="E38:W38"/>
    <mergeCell ref="X38:AB38"/>
    <mergeCell ref="AC38:AG38"/>
    <mergeCell ref="AH38:AJ38"/>
    <mergeCell ref="AK38:AO38"/>
    <mergeCell ref="AP38:AT38"/>
    <mergeCell ref="AK37:AO37"/>
    <mergeCell ref="AP37:AT37"/>
    <mergeCell ref="AU37:AY37"/>
    <mergeCell ref="AZ37:BB37"/>
    <mergeCell ref="BC37:BG37"/>
    <mergeCell ref="BH37:BL37"/>
    <mergeCell ref="BC36:BG36"/>
    <mergeCell ref="BH36:BL36"/>
    <mergeCell ref="BM36:BQ36"/>
    <mergeCell ref="BR36:BT36"/>
    <mergeCell ref="BU36:BY36"/>
    <mergeCell ref="A37:D37"/>
    <mergeCell ref="E37:W37"/>
    <mergeCell ref="X37:AB37"/>
    <mergeCell ref="AC37:AG37"/>
    <mergeCell ref="AH37:AJ37"/>
    <mergeCell ref="BU35:BY35"/>
    <mergeCell ref="A36:D36"/>
    <mergeCell ref="E36:W36"/>
    <mergeCell ref="X36:AB36"/>
    <mergeCell ref="AC36:AG36"/>
    <mergeCell ref="AH36:AJ36"/>
    <mergeCell ref="AK36:AO36"/>
    <mergeCell ref="AP36:AT36"/>
    <mergeCell ref="AU36:AY36"/>
    <mergeCell ref="AZ36:BB36"/>
    <mergeCell ref="AU35:AY35"/>
    <mergeCell ref="AZ35:BB35"/>
    <mergeCell ref="BC35:BG35"/>
    <mergeCell ref="BH35:BL35"/>
    <mergeCell ref="BM35:BQ35"/>
    <mergeCell ref="BR35:BT35"/>
    <mergeCell ref="BM34:BQ34"/>
    <mergeCell ref="BR34:BT34"/>
    <mergeCell ref="BU34:BY34"/>
    <mergeCell ref="A35:D35"/>
    <mergeCell ref="E35:W35"/>
    <mergeCell ref="X35:AB35"/>
    <mergeCell ref="AC35:AG35"/>
    <mergeCell ref="AH35:AJ35"/>
    <mergeCell ref="AK35:AO35"/>
    <mergeCell ref="AP35:AT35"/>
    <mergeCell ref="AK34:AO34"/>
    <mergeCell ref="AP34:AT34"/>
    <mergeCell ref="AU34:AY34"/>
    <mergeCell ref="AZ34:BB34"/>
    <mergeCell ref="BC34:BG34"/>
    <mergeCell ref="BH34:BL34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85:AA285"/>
    <mergeCell ref="AB285:AT285"/>
    <mergeCell ref="AU285:BF285"/>
    <mergeCell ref="AB286:AT286"/>
    <mergeCell ref="AU286:BF286"/>
    <mergeCell ref="A31:D31"/>
    <mergeCell ref="E31:W31"/>
    <mergeCell ref="X31:AB31"/>
    <mergeCell ref="AC31:AG31"/>
    <mergeCell ref="AH31:AJ31"/>
    <mergeCell ref="A278:BL278"/>
    <mergeCell ref="A279:BL279"/>
    <mergeCell ref="A283:AA283"/>
    <mergeCell ref="AB283:AT283"/>
    <mergeCell ref="AU283:BF283"/>
    <mergeCell ref="AB284:AT284"/>
    <mergeCell ref="AU284:BF284"/>
    <mergeCell ref="AW270:BD270"/>
    <mergeCell ref="BE270:BL270"/>
    <mergeCell ref="A273:BL273"/>
    <mergeCell ref="A274:BL274"/>
    <mergeCell ref="A276:BL276"/>
    <mergeCell ref="A277:BL277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BE266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263:BL263"/>
    <mergeCell ref="A264:BL264"/>
    <mergeCell ref="A266:F267"/>
    <mergeCell ref="G266:S267"/>
    <mergeCell ref="T266:Y267"/>
    <mergeCell ref="Z266:AD267"/>
    <mergeCell ref="AE266:AJ267"/>
    <mergeCell ref="AK266:AP267"/>
    <mergeCell ref="AQ266:AV267"/>
    <mergeCell ref="AW266:BD267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T256:AW257"/>
    <mergeCell ref="AX256:BG256"/>
    <mergeCell ref="BH256:BL257"/>
    <mergeCell ref="Z257:AD257"/>
    <mergeCell ref="AE257:AI257"/>
    <mergeCell ref="AX257:BB257"/>
    <mergeCell ref="BC257:BG257"/>
    <mergeCell ref="A253:BL253"/>
    <mergeCell ref="A255:F257"/>
    <mergeCell ref="G255:P257"/>
    <mergeCell ref="Q255:AN255"/>
    <mergeCell ref="AO255:BL255"/>
    <mergeCell ref="Q256:U257"/>
    <mergeCell ref="V256:Y257"/>
    <mergeCell ref="Z256:AI256"/>
    <mergeCell ref="AJ256:AN257"/>
    <mergeCell ref="AO256:AS257"/>
    <mergeCell ref="AK250:AP250"/>
    <mergeCell ref="AQ250:AV250"/>
    <mergeCell ref="AW250:BA250"/>
    <mergeCell ref="BB250:BF250"/>
    <mergeCell ref="BG250:BL250"/>
    <mergeCell ref="A252:BL252"/>
    <mergeCell ref="AK249:AP249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Q246:AV247"/>
    <mergeCell ref="AW246:BF246"/>
    <mergeCell ref="BG246:BL247"/>
    <mergeCell ref="AW247:BA247"/>
    <mergeCell ref="BB247:BF247"/>
    <mergeCell ref="A248:F248"/>
    <mergeCell ref="G248:S248"/>
    <mergeCell ref="T248:Y248"/>
    <mergeCell ref="Z248:AD248"/>
    <mergeCell ref="AE248:AJ248"/>
    <mergeCell ref="A246:F247"/>
    <mergeCell ref="G246:S247"/>
    <mergeCell ref="T246:Y247"/>
    <mergeCell ref="Z246:AD247"/>
    <mergeCell ref="AE246:AJ247"/>
    <mergeCell ref="AK246:AP247"/>
    <mergeCell ref="BJ235:BM235"/>
    <mergeCell ref="A238:BL238"/>
    <mergeCell ref="A239:BL239"/>
    <mergeCell ref="A241:BL241"/>
    <mergeCell ref="A243:BL243"/>
    <mergeCell ref="A244:BL244"/>
    <mergeCell ref="AL235:AO235"/>
    <mergeCell ref="AP235:AS235"/>
    <mergeCell ref="AT235:AW235"/>
    <mergeCell ref="AX235:BA235"/>
    <mergeCell ref="BB235:BE235"/>
    <mergeCell ref="BF235:BI235"/>
    <mergeCell ref="AX234:BA234"/>
    <mergeCell ref="BB234:BE234"/>
    <mergeCell ref="BF234:BI234"/>
    <mergeCell ref="BJ234:BM234"/>
    <mergeCell ref="A235:M235"/>
    <mergeCell ref="N235:U235"/>
    <mergeCell ref="V235:Y235"/>
    <mergeCell ref="Z235:AC235"/>
    <mergeCell ref="AD235:AG235"/>
    <mergeCell ref="AH235:AK235"/>
    <mergeCell ref="BJ233:BM233"/>
    <mergeCell ref="A234:M234"/>
    <mergeCell ref="N234:U234"/>
    <mergeCell ref="V234:Y234"/>
    <mergeCell ref="Z234:AC234"/>
    <mergeCell ref="AD234:AG234"/>
    <mergeCell ref="AH234:AK234"/>
    <mergeCell ref="AL234:AO234"/>
    <mergeCell ref="AP234:AS234"/>
    <mergeCell ref="AT234:AW234"/>
    <mergeCell ref="AL233:AO233"/>
    <mergeCell ref="AP233:AS233"/>
    <mergeCell ref="AT233:AW233"/>
    <mergeCell ref="AX233:BA233"/>
    <mergeCell ref="BB233:BE233"/>
    <mergeCell ref="BF233:BI233"/>
    <mergeCell ref="AX232:BA232"/>
    <mergeCell ref="BB232:BE232"/>
    <mergeCell ref="BF232:BI232"/>
    <mergeCell ref="BJ232:BM232"/>
    <mergeCell ref="A233:M233"/>
    <mergeCell ref="N233:U233"/>
    <mergeCell ref="V233:Y233"/>
    <mergeCell ref="Z233:AC233"/>
    <mergeCell ref="AD233:AG233"/>
    <mergeCell ref="AH233:AK233"/>
    <mergeCell ref="Z232:AC232"/>
    <mergeCell ref="AD232:AG232"/>
    <mergeCell ref="AH232:AK232"/>
    <mergeCell ref="AL232:AO232"/>
    <mergeCell ref="AP232:AS232"/>
    <mergeCell ref="AT232:AW232"/>
    <mergeCell ref="A227:BL227"/>
    <mergeCell ref="A229:BL229"/>
    <mergeCell ref="A231:M232"/>
    <mergeCell ref="N231:U232"/>
    <mergeCell ref="V231:Y232"/>
    <mergeCell ref="Z231:AG231"/>
    <mergeCell ref="AH231:AO231"/>
    <mergeCell ref="AP231:AW231"/>
    <mergeCell ref="AX231:BE231"/>
    <mergeCell ref="BF231:BM231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215:BL215"/>
    <mergeCell ref="A217:BB217"/>
    <mergeCell ref="A219:F220"/>
    <mergeCell ref="G219:S220"/>
    <mergeCell ref="T219:Z220"/>
    <mergeCell ref="AA219:AO219"/>
    <mergeCell ref="AP219:BD219"/>
    <mergeCell ref="AA220:AE220"/>
    <mergeCell ref="AF220:AJ220"/>
    <mergeCell ref="AK220:AO220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4:BL204"/>
    <mergeCell ref="A206:F207"/>
    <mergeCell ref="G206:S207"/>
    <mergeCell ref="T206:Z207"/>
    <mergeCell ref="AA206:AO206"/>
    <mergeCell ref="AP206:BD206"/>
    <mergeCell ref="BE206:BS206"/>
    <mergeCell ref="AA207:AE207"/>
    <mergeCell ref="AF207:AJ207"/>
    <mergeCell ref="AK207:AO207"/>
    <mergeCell ref="BA194:BC194"/>
    <mergeCell ref="BD194:BF194"/>
    <mergeCell ref="BG194:BI194"/>
    <mergeCell ref="BJ194:BL194"/>
    <mergeCell ref="A200:BL200"/>
    <mergeCell ref="A202:BL202"/>
    <mergeCell ref="AF195:AH195"/>
    <mergeCell ref="AI195:AK195"/>
    <mergeCell ref="AL195:AN195"/>
    <mergeCell ref="AO195:AQ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F192:AH192"/>
    <mergeCell ref="BJ190:BL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BG189:BL189"/>
    <mergeCell ref="W190:AB190"/>
    <mergeCell ref="AC190:AH190"/>
    <mergeCell ref="AI190:AN190"/>
    <mergeCell ref="AO190:AT190"/>
    <mergeCell ref="AU190:AW191"/>
    <mergeCell ref="AX190:AZ191"/>
    <mergeCell ref="BA190:BC191"/>
    <mergeCell ref="BD190:BF191"/>
    <mergeCell ref="BG190:BI191"/>
    <mergeCell ref="A189:C191"/>
    <mergeCell ref="D189:V191"/>
    <mergeCell ref="W189:AH189"/>
    <mergeCell ref="AI189:AT189"/>
    <mergeCell ref="AU189:AZ189"/>
    <mergeCell ref="BA189:BF189"/>
    <mergeCell ref="AT176:AX176"/>
    <mergeCell ref="AY176:BC176"/>
    <mergeCell ref="BD176:BH176"/>
    <mergeCell ref="BI176:BM176"/>
    <mergeCell ref="BN176:BR176"/>
    <mergeCell ref="A186:BL186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9:AT159"/>
    <mergeCell ref="AU159:AY159"/>
    <mergeCell ref="AZ159:BD159"/>
    <mergeCell ref="BE159:BI159"/>
    <mergeCell ref="A169:BL169"/>
    <mergeCell ref="A170:BL170"/>
    <mergeCell ref="AP160:AT160"/>
    <mergeCell ref="AU160:AY160"/>
    <mergeCell ref="AZ160:BD160"/>
    <mergeCell ref="BE160:BI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43:BX143"/>
    <mergeCell ref="A153:BL153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L132:AP132"/>
    <mergeCell ref="AQ132:AU132"/>
    <mergeCell ref="AV132:AX132"/>
    <mergeCell ref="AY132:BC132"/>
    <mergeCell ref="A135:BL135"/>
    <mergeCell ref="A137:BL137"/>
    <mergeCell ref="AG133:AK133"/>
    <mergeCell ref="AL133:AP133"/>
    <mergeCell ref="AQ133:AU133"/>
    <mergeCell ref="AV133:AX133"/>
    <mergeCell ref="AL131:AP131"/>
    <mergeCell ref="AQ131:AU131"/>
    <mergeCell ref="AV131:AX131"/>
    <mergeCell ref="AY131:BC131"/>
    <mergeCell ref="A132:C132"/>
    <mergeCell ref="D132:S132"/>
    <mergeCell ref="T132:X132"/>
    <mergeCell ref="Y132:AC132"/>
    <mergeCell ref="AD132:AF132"/>
    <mergeCell ref="AG132:AK132"/>
    <mergeCell ref="AL130:AP130"/>
    <mergeCell ref="AQ130:AU130"/>
    <mergeCell ref="AV130:AX130"/>
    <mergeCell ref="AY130:BC130"/>
    <mergeCell ref="A131:C131"/>
    <mergeCell ref="D131:S131"/>
    <mergeCell ref="T131:X131"/>
    <mergeCell ref="Y131:AC131"/>
    <mergeCell ref="AD131:AF131"/>
    <mergeCell ref="AG131:AK131"/>
    <mergeCell ref="A130:C130"/>
    <mergeCell ref="D130:S130"/>
    <mergeCell ref="T130:X130"/>
    <mergeCell ref="Y130:AC130"/>
    <mergeCell ref="AD130:AF130"/>
    <mergeCell ref="AG130:AK130"/>
    <mergeCell ref="AD129:AF129"/>
    <mergeCell ref="AG129:AK129"/>
    <mergeCell ref="AL129:AP129"/>
    <mergeCell ref="AQ129:AU129"/>
    <mergeCell ref="AV129:AX129"/>
    <mergeCell ref="AY129:BC129"/>
    <mergeCell ref="BN122:BP122"/>
    <mergeCell ref="BQ122:BU122"/>
    <mergeCell ref="A125:BL125"/>
    <mergeCell ref="A126:AW126"/>
    <mergeCell ref="A128:C129"/>
    <mergeCell ref="D128:S129"/>
    <mergeCell ref="T128:AK128"/>
    <mergeCell ref="AL128:BC128"/>
    <mergeCell ref="T129:X129"/>
    <mergeCell ref="Y129:AC129"/>
    <mergeCell ref="AL122:AP122"/>
    <mergeCell ref="AQ122:AU122"/>
    <mergeCell ref="AV122:AX122"/>
    <mergeCell ref="AY122:BC122"/>
    <mergeCell ref="BD122:BH122"/>
    <mergeCell ref="BI122:BM122"/>
    <mergeCell ref="A122:C122"/>
    <mergeCell ref="D122:S122"/>
    <mergeCell ref="T122:X122"/>
    <mergeCell ref="Y122:AC122"/>
    <mergeCell ref="AD122:AF122"/>
    <mergeCell ref="AG122:AK122"/>
    <mergeCell ref="AV121:AX121"/>
    <mergeCell ref="AY121:BC121"/>
    <mergeCell ref="BD121:BH121"/>
    <mergeCell ref="BI121:BM121"/>
    <mergeCell ref="BN121:BP121"/>
    <mergeCell ref="BQ121:BU121"/>
    <mergeCell ref="BN120:BP120"/>
    <mergeCell ref="BQ120:BU120"/>
    <mergeCell ref="A121:C121"/>
    <mergeCell ref="D121:S121"/>
    <mergeCell ref="T121:X121"/>
    <mergeCell ref="Y121:AC121"/>
    <mergeCell ref="AD121:AF121"/>
    <mergeCell ref="AG121:AK121"/>
    <mergeCell ref="AL121:AP121"/>
    <mergeCell ref="AQ121:AU121"/>
    <mergeCell ref="AL120:AP120"/>
    <mergeCell ref="AQ120:AU120"/>
    <mergeCell ref="AV120:AX120"/>
    <mergeCell ref="AY120:BC120"/>
    <mergeCell ref="BD120:BH120"/>
    <mergeCell ref="BI120:BM120"/>
    <mergeCell ref="A120:C120"/>
    <mergeCell ref="D120:S120"/>
    <mergeCell ref="T120:X120"/>
    <mergeCell ref="Y120:AC120"/>
    <mergeCell ref="AD120:AF120"/>
    <mergeCell ref="AG120:AK120"/>
    <mergeCell ref="AV119:AX119"/>
    <mergeCell ref="AY119:BC119"/>
    <mergeCell ref="BD119:BH119"/>
    <mergeCell ref="BI119:BM119"/>
    <mergeCell ref="BN119:BP119"/>
    <mergeCell ref="BQ119:BU119"/>
    <mergeCell ref="T119:X119"/>
    <mergeCell ref="Y119:AC119"/>
    <mergeCell ref="AD119:AF119"/>
    <mergeCell ref="AG119:AK119"/>
    <mergeCell ref="AL119:AP119"/>
    <mergeCell ref="AQ119:AU119"/>
    <mergeCell ref="AZ110:BB110"/>
    <mergeCell ref="BC110:BG110"/>
    <mergeCell ref="A113:BL113"/>
    <mergeCell ref="A115:BL115"/>
    <mergeCell ref="A116:BL116"/>
    <mergeCell ref="A118:C119"/>
    <mergeCell ref="D118:S119"/>
    <mergeCell ref="T118:AK118"/>
    <mergeCell ref="AL118:BC118"/>
    <mergeCell ref="BD118:BU118"/>
    <mergeCell ref="AZ109:BB109"/>
    <mergeCell ref="BC109:BG109"/>
    <mergeCell ref="A110:E110"/>
    <mergeCell ref="F110:W110"/>
    <mergeCell ref="X110:AB110"/>
    <mergeCell ref="AC110:AG110"/>
    <mergeCell ref="AH110:AJ110"/>
    <mergeCell ref="AK110:AO110"/>
    <mergeCell ref="AP110:AT110"/>
    <mergeCell ref="AU110:AY110"/>
    <mergeCell ref="AZ108:BB108"/>
    <mergeCell ref="BC108:BG108"/>
    <mergeCell ref="A109:E109"/>
    <mergeCell ref="F109:W109"/>
    <mergeCell ref="X109:AB109"/>
    <mergeCell ref="AC109:AG109"/>
    <mergeCell ref="AH109:AJ109"/>
    <mergeCell ref="AK109:AO109"/>
    <mergeCell ref="AP109:AT109"/>
    <mergeCell ref="AU109:AY109"/>
    <mergeCell ref="AZ107:BB107"/>
    <mergeCell ref="BC107:BG107"/>
    <mergeCell ref="A108:E108"/>
    <mergeCell ref="F108:W108"/>
    <mergeCell ref="X108:AB108"/>
    <mergeCell ref="AC108:AG108"/>
    <mergeCell ref="AH108:AJ108"/>
    <mergeCell ref="AK108:AO108"/>
    <mergeCell ref="AP108:AT108"/>
    <mergeCell ref="AU108:AY108"/>
    <mergeCell ref="A106:E107"/>
    <mergeCell ref="F106:W107"/>
    <mergeCell ref="X106:AO106"/>
    <mergeCell ref="AP106:BG106"/>
    <mergeCell ref="X107:AB107"/>
    <mergeCell ref="AC107:AG107"/>
    <mergeCell ref="AH107:AJ107"/>
    <mergeCell ref="AK107:AO107"/>
    <mergeCell ref="AP107:AT107"/>
    <mergeCell ref="AU107:AY107"/>
    <mergeCell ref="AP95:AT95"/>
    <mergeCell ref="AU95:AY95"/>
    <mergeCell ref="AZ95:BB95"/>
    <mergeCell ref="BC95:BG95"/>
    <mergeCell ref="A103:BL103"/>
    <mergeCell ref="A104:AW104"/>
    <mergeCell ref="AU96:AY96"/>
    <mergeCell ref="AZ96:BB96"/>
    <mergeCell ref="BC96:BG96"/>
    <mergeCell ref="A97:D97"/>
    <mergeCell ref="AP94:AT94"/>
    <mergeCell ref="AU94:AY94"/>
    <mergeCell ref="AZ94:BB94"/>
    <mergeCell ref="BC94:BG94"/>
    <mergeCell ref="A95:D95"/>
    <mergeCell ref="E95:W95"/>
    <mergeCell ref="X95:AB95"/>
    <mergeCell ref="AC95:AG95"/>
    <mergeCell ref="AH95:AJ95"/>
    <mergeCell ref="AK95:AO95"/>
    <mergeCell ref="AP93:AT93"/>
    <mergeCell ref="AU93:AY93"/>
    <mergeCell ref="AZ93:BB93"/>
    <mergeCell ref="BC93:BG93"/>
    <mergeCell ref="A94:D94"/>
    <mergeCell ref="E94:W94"/>
    <mergeCell ref="X94:AB94"/>
    <mergeCell ref="AC94:AG94"/>
    <mergeCell ref="AH94:AJ94"/>
    <mergeCell ref="AK94:AO94"/>
    <mergeCell ref="A93:D93"/>
    <mergeCell ref="E93:W93"/>
    <mergeCell ref="X93:AB93"/>
    <mergeCell ref="AC93:AG93"/>
    <mergeCell ref="AH93:AJ93"/>
    <mergeCell ref="AK93:AO93"/>
    <mergeCell ref="AH92:AJ92"/>
    <mergeCell ref="AK92:AO92"/>
    <mergeCell ref="AP92:AT92"/>
    <mergeCell ref="AU92:AY92"/>
    <mergeCell ref="AZ92:BB92"/>
    <mergeCell ref="BC92:BG92"/>
    <mergeCell ref="BR86:BT86"/>
    <mergeCell ref="BU86:BY86"/>
    <mergeCell ref="A88:BL88"/>
    <mergeCell ref="A89:AW89"/>
    <mergeCell ref="A91:D92"/>
    <mergeCell ref="E91:W92"/>
    <mergeCell ref="X91:AO91"/>
    <mergeCell ref="AP91:BG91"/>
    <mergeCell ref="X92:AB92"/>
    <mergeCell ref="AC92:AG92"/>
    <mergeCell ref="AP86:AT86"/>
    <mergeCell ref="AU86:AY86"/>
    <mergeCell ref="AZ86:BB86"/>
    <mergeCell ref="BC86:BG86"/>
    <mergeCell ref="BH86:BL86"/>
    <mergeCell ref="BM86:BQ86"/>
    <mergeCell ref="A86:E86"/>
    <mergeCell ref="F86:W86"/>
    <mergeCell ref="X86:AB86"/>
    <mergeCell ref="AC86:AG86"/>
    <mergeCell ref="AH86:AJ86"/>
    <mergeCell ref="AK86:AO86"/>
    <mergeCell ref="AZ85:BB85"/>
    <mergeCell ref="BC85:BG85"/>
    <mergeCell ref="BH85:BL85"/>
    <mergeCell ref="BM85:BQ85"/>
    <mergeCell ref="BR85:BT85"/>
    <mergeCell ref="BU85:BY85"/>
    <mergeCell ref="BR84:BT84"/>
    <mergeCell ref="BU84:BY84"/>
    <mergeCell ref="A85:E85"/>
    <mergeCell ref="F85:W85"/>
    <mergeCell ref="X85:AB85"/>
    <mergeCell ref="AC85:AG85"/>
    <mergeCell ref="AH85:AJ85"/>
    <mergeCell ref="AK85:AO85"/>
    <mergeCell ref="AP85:AT85"/>
    <mergeCell ref="AU85:AY85"/>
    <mergeCell ref="AP84:AT84"/>
    <mergeCell ref="AU84:AY84"/>
    <mergeCell ref="AZ84:BB84"/>
    <mergeCell ref="BC84:BG84"/>
    <mergeCell ref="BH84:BL84"/>
    <mergeCell ref="BM84:BQ84"/>
    <mergeCell ref="A84:E84"/>
    <mergeCell ref="F84:W84"/>
    <mergeCell ref="X84:AB84"/>
    <mergeCell ref="AC84:AG84"/>
    <mergeCell ref="AH84:AJ84"/>
    <mergeCell ref="AK84:AO84"/>
    <mergeCell ref="AZ83:BB83"/>
    <mergeCell ref="BC83:BG83"/>
    <mergeCell ref="BH83:BL83"/>
    <mergeCell ref="BM83:BQ83"/>
    <mergeCell ref="BR83:BT83"/>
    <mergeCell ref="BU83:BY83"/>
    <mergeCell ref="X83:AB83"/>
    <mergeCell ref="AC83:AG83"/>
    <mergeCell ref="AH83:AJ83"/>
    <mergeCell ref="AK83:AO83"/>
    <mergeCell ref="AP83:AT83"/>
    <mergeCell ref="AU83:AY83"/>
    <mergeCell ref="BM71:BQ71"/>
    <mergeCell ref="BR71:BT71"/>
    <mergeCell ref="BU71:BY71"/>
    <mergeCell ref="A79:BL79"/>
    <mergeCell ref="A80:BL80"/>
    <mergeCell ref="A82:E83"/>
    <mergeCell ref="F82:W83"/>
    <mergeCell ref="X82:AO82"/>
    <mergeCell ref="AP82:BG82"/>
    <mergeCell ref="BH82:BY82"/>
    <mergeCell ref="AK71:AO71"/>
    <mergeCell ref="AP71:AT71"/>
    <mergeCell ref="AU71:AY71"/>
    <mergeCell ref="AZ71:BB71"/>
    <mergeCell ref="BC71:BG71"/>
    <mergeCell ref="BH71:BL71"/>
    <mergeCell ref="BC70:BG70"/>
    <mergeCell ref="BH70:BL70"/>
    <mergeCell ref="BM70:BQ70"/>
    <mergeCell ref="BR70:BT70"/>
    <mergeCell ref="BU70:BY70"/>
    <mergeCell ref="A71:D71"/>
    <mergeCell ref="E71:W71"/>
    <mergeCell ref="X71:AB71"/>
    <mergeCell ref="AC71:AG71"/>
    <mergeCell ref="AH71:AJ71"/>
    <mergeCell ref="BU69:BY69"/>
    <mergeCell ref="A70:D70"/>
    <mergeCell ref="E70:W70"/>
    <mergeCell ref="X70:AB70"/>
    <mergeCell ref="AC70:AG70"/>
    <mergeCell ref="AH70:AJ70"/>
    <mergeCell ref="AK70:AO70"/>
    <mergeCell ref="AP70:AT70"/>
    <mergeCell ref="AU70:AY70"/>
    <mergeCell ref="AZ70:BB70"/>
    <mergeCell ref="AU69:AY69"/>
    <mergeCell ref="AZ69:BB69"/>
    <mergeCell ref="BC69:BG69"/>
    <mergeCell ref="BH69:BL69"/>
    <mergeCell ref="BM69:BQ69"/>
    <mergeCell ref="BR69:BT69"/>
    <mergeCell ref="BM68:BQ68"/>
    <mergeCell ref="BR68:BT68"/>
    <mergeCell ref="BU68:BY68"/>
    <mergeCell ref="A69:D69"/>
    <mergeCell ref="E69:W69"/>
    <mergeCell ref="X69:AB69"/>
    <mergeCell ref="AC69:AG69"/>
    <mergeCell ref="AH69:AJ69"/>
    <mergeCell ref="AK69:AO69"/>
    <mergeCell ref="AP69:AT69"/>
    <mergeCell ref="AK68:AO68"/>
    <mergeCell ref="AP68:AT68"/>
    <mergeCell ref="AU68:AY68"/>
    <mergeCell ref="AZ68:BB68"/>
    <mergeCell ref="BC68:BG68"/>
    <mergeCell ref="BH68:BL68"/>
    <mergeCell ref="A64:BL64"/>
    <mergeCell ref="A65:BL65"/>
    <mergeCell ref="A67:D68"/>
    <mergeCell ref="E67:W68"/>
    <mergeCell ref="X67:AO67"/>
    <mergeCell ref="AP67:BG67"/>
    <mergeCell ref="BH67:BY67"/>
    <mergeCell ref="X68:AB68"/>
    <mergeCell ref="AC68:AG68"/>
    <mergeCell ref="AH68:AJ68"/>
    <mergeCell ref="AK50:AO50"/>
    <mergeCell ref="AP50:AT50"/>
    <mergeCell ref="AU50:AY50"/>
    <mergeCell ref="AZ50:BB50"/>
    <mergeCell ref="BC50:BG50"/>
    <mergeCell ref="A63:BZ63"/>
    <mergeCell ref="AK51:AO51"/>
    <mergeCell ref="AP51:AT51"/>
    <mergeCell ref="AU51:AY51"/>
    <mergeCell ref="AZ51:BB51"/>
    <mergeCell ref="AK49:AO49"/>
    <mergeCell ref="AP49:AT49"/>
    <mergeCell ref="AU49:AY49"/>
    <mergeCell ref="AZ49:BB49"/>
    <mergeCell ref="BC49:BG49"/>
    <mergeCell ref="A50:D50"/>
    <mergeCell ref="E50:W50"/>
    <mergeCell ref="X50:AB50"/>
    <mergeCell ref="AC50:AG50"/>
    <mergeCell ref="AH50:AJ50"/>
    <mergeCell ref="AK48:AO48"/>
    <mergeCell ref="AP48:AT48"/>
    <mergeCell ref="AU48:AY48"/>
    <mergeCell ref="AZ48:BB48"/>
    <mergeCell ref="BC48:BG48"/>
    <mergeCell ref="A49:D49"/>
    <mergeCell ref="E49:W49"/>
    <mergeCell ref="X49:AB49"/>
    <mergeCell ref="AC49:AG49"/>
    <mergeCell ref="AH49:AJ49"/>
    <mergeCell ref="AK47:AO47"/>
    <mergeCell ref="AP47:AT47"/>
    <mergeCell ref="AU47:AY47"/>
    <mergeCell ref="AZ47:BB47"/>
    <mergeCell ref="BC47:BG47"/>
    <mergeCell ref="A48:D48"/>
    <mergeCell ref="E48:W48"/>
    <mergeCell ref="X48:AB48"/>
    <mergeCell ref="AC48:AG48"/>
    <mergeCell ref="AH48:AJ48"/>
    <mergeCell ref="BU30:BY30"/>
    <mergeCell ref="A43:BL43"/>
    <mergeCell ref="A44:AW44"/>
    <mergeCell ref="A46:D47"/>
    <mergeCell ref="E46:W47"/>
    <mergeCell ref="X46:AO46"/>
    <mergeCell ref="AP46:BG46"/>
    <mergeCell ref="X47:AB47"/>
    <mergeCell ref="AC47:AG47"/>
    <mergeCell ref="AH47:AJ4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A1:BL1"/>
    <mergeCell ref="A2:BL2"/>
    <mergeCell ref="A4:BL4"/>
    <mergeCell ref="A7:AD7"/>
    <mergeCell ref="AE7:AJ7"/>
    <mergeCell ref="A8:AD8"/>
    <mergeCell ref="AE8:AX8"/>
  </mergeCells>
  <conditionalFormatting sqref="A122 A194 A132">
    <cfRule type="cellIs" dxfId="39" priority="45" stopIfTrue="1" operator="equal">
      <formula>A121</formula>
    </cfRule>
  </conditionalFormatting>
  <conditionalFormatting sqref="A143:C143 A159:C159">
    <cfRule type="cellIs" dxfId="38" priority="46" stopIfTrue="1" operator="equal">
      <formula>A142</formula>
    </cfRule>
    <cfRule type="cellIs" dxfId="37" priority="47" stopIfTrue="1" operator="equal">
      <formula>0</formula>
    </cfRule>
  </conditionalFormatting>
  <conditionalFormatting sqref="A123">
    <cfRule type="cellIs" dxfId="36" priority="44" stopIfTrue="1" operator="equal">
      <formula>A122</formula>
    </cfRule>
  </conditionalFormatting>
  <conditionalFormatting sqref="A133">
    <cfRule type="cellIs" dxfId="35" priority="42" stopIfTrue="1" operator="equal">
      <formula>A132</formula>
    </cfRule>
  </conditionalFormatting>
  <conditionalFormatting sqref="A195">
    <cfRule type="cellIs" dxfId="34" priority="4" stopIfTrue="1" operator="equal">
      <formula>A194</formula>
    </cfRule>
  </conditionalFormatting>
  <conditionalFormatting sqref="A196">
    <cfRule type="cellIs" dxfId="33" priority="3" stopIfTrue="1" operator="equal">
      <formula>A195</formula>
    </cfRule>
  </conditionalFormatting>
  <conditionalFormatting sqref="A144:C144">
    <cfRule type="cellIs" dxfId="32" priority="39" stopIfTrue="1" operator="equal">
      <formula>A143</formula>
    </cfRule>
    <cfRule type="cellIs" dxfId="31" priority="40" stopIfTrue="1" operator="equal">
      <formula>0</formula>
    </cfRule>
  </conditionalFormatting>
  <conditionalFormatting sqref="A145:C145">
    <cfRule type="cellIs" dxfId="30" priority="37" stopIfTrue="1" operator="equal">
      <formula>A144</formula>
    </cfRule>
    <cfRule type="cellIs" dxfId="29" priority="38" stopIfTrue="1" operator="equal">
      <formula>0</formula>
    </cfRule>
  </conditionalFormatting>
  <conditionalFormatting sqref="A146:C146">
    <cfRule type="cellIs" dxfId="28" priority="35" stopIfTrue="1" operator="equal">
      <formula>A145</formula>
    </cfRule>
    <cfRule type="cellIs" dxfId="27" priority="36" stopIfTrue="1" operator="equal">
      <formula>0</formula>
    </cfRule>
  </conditionalFormatting>
  <conditionalFormatting sqref="A147:C147">
    <cfRule type="cellIs" dxfId="26" priority="33" stopIfTrue="1" operator="equal">
      <formula>A146</formula>
    </cfRule>
    <cfRule type="cellIs" dxfId="25" priority="34" stopIfTrue="1" operator="equal">
      <formula>0</formula>
    </cfRule>
  </conditionalFormatting>
  <conditionalFormatting sqref="A148:C148">
    <cfRule type="cellIs" dxfId="24" priority="31" stopIfTrue="1" operator="equal">
      <formula>A147</formula>
    </cfRule>
    <cfRule type="cellIs" dxfId="23" priority="32" stopIfTrue="1" operator="equal">
      <formula>0</formula>
    </cfRule>
  </conditionalFormatting>
  <conditionalFormatting sqref="A149:C149">
    <cfRule type="cellIs" dxfId="22" priority="29" stopIfTrue="1" operator="equal">
      <formula>A148</formula>
    </cfRule>
    <cfRule type="cellIs" dxfId="21" priority="30" stopIfTrue="1" operator="equal">
      <formula>0</formula>
    </cfRule>
  </conditionalFormatting>
  <conditionalFormatting sqref="A150:C150">
    <cfRule type="cellIs" dxfId="20" priority="27" stopIfTrue="1" operator="equal">
      <formula>A149</formula>
    </cfRule>
    <cfRule type="cellIs" dxfId="19" priority="28" stopIfTrue="1" operator="equal">
      <formula>0</formula>
    </cfRule>
  </conditionalFormatting>
  <conditionalFormatting sqref="A151:C151">
    <cfRule type="cellIs" dxfId="18" priority="25" stopIfTrue="1" operator="equal">
      <formula>A150</formula>
    </cfRule>
    <cfRule type="cellIs" dxfId="17" priority="26" stopIfTrue="1" operator="equal">
      <formula>0</formula>
    </cfRule>
  </conditionalFormatting>
  <conditionalFormatting sqref="A160:C160">
    <cfRule type="cellIs" dxfId="16" priority="21" stopIfTrue="1" operator="equal">
      <formula>A159</formula>
    </cfRule>
    <cfRule type="cellIs" dxfId="15" priority="22" stopIfTrue="1" operator="equal">
      <formula>0</formula>
    </cfRule>
  </conditionalFormatting>
  <conditionalFormatting sqref="A161:C161">
    <cfRule type="cellIs" dxfId="14" priority="19" stopIfTrue="1" operator="equal">
      <formula>A160</formula>
    </cfRule>
    <cfRule type="cellIs" dxfId="13" priority="20" stopIfTrue="1" operator="equal">
      <formula>0</formula>
    </cfRule>
  </conditionalFormatting>
  <conditionalFormatting sqref="A162:C162">
    <cfRule type="cellIs" dxfId="12" priority="17" stopIfTrue="1" operator="equal">
      <formula>A161</formula>
    </cfRule>
    <cfRule type="cellIs" dxfId="11" priority="18" stopIfTrue="1" operator="equal">
      <formula>0</formula>
    </cfRule>
  </conditionalFormatting>
  <conditionalFormatting sqref="A163:C163">
    <cfRule type="cellIs" dxfId="10" priority="15" stopIfTrue="1" operator="equal">
      <formula>A162</formula>
    </cfRule>
    <cfRule type="cellIs" dxfId="9" priority="16" stopIfTrue="1" operator="equal">
      <formula>0</formula>
    </cfRule>
  </conditionalFormatting>
  <conditionalFormatting sqref="A164:C164">
    <cfRule type="cellIs" dxfId="8" priority="13" stopIfTrue="1" operator="equal">
      <formula>A163</formula>
    </cfRule>
    <cfRule type="cellIs" dxfId="7" priority="14" stopIfTrue="1" operator="equal">
      <formula>0</formula>
    </cfRule>
  </conditionalFormatting>
  <conditionalFormatting sqref="A165:C165">
    <cfRule type="cellIs" dxfId="6" priority="11" stopIfTrue="1" operator="equal">
      <formula>A164</formula>
    </cfRule>
    <cfRule type="cellIs" dxfId="5" priority="12" stopIfTrue="1" operator="equal">
      <formula>0</formula>
    </cfRule>
  </conditionalFormatting>
  <conditionalFormatting sqref="A166:C166">
    <cfRule type="cellIs" dxfId="4" priority="9" stopIfTrue="1" operator="equal">
      <formula>A165</formula>
    </cfRule>
    <cfRule type="cellIs" dxfId="3" priority="10" stopIfTrue="1" operator="equal">
      <formula>0</formula>
    </cfRule>
  </conditionalFormatting>
  <conditionalFormatting sqref="A167:C167">
    <cfRule type="cellIs" dxfId="2" priority="7" stopIfTrue="1" operator="equal">
      <formula>A166</formula>
    </cfRule>
    <cfRule type="cellIs" dxfId="1" priority="8" stopIfTrue="1" operator="equal">
      <formula>0</formula>
    </cfRule>
  </conditionalFormatting>
  <conditionalFormatting sqref="A197">
    <cfRule type="cellIs" dxfId="0" priority="2" stopIfTrue="1" operator="equal">
      <formula>A196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КПК0210160</vt:lpstr>
      <vt:lpstr>'Додаток2 КПК0210160'!Область_печати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2019-02-04T12:23:09Z</cp:lastPrinted>
  <dcterms:created xsi:type="dcterms:W3CDTF">2016-07-02T12:27:50Z</dcterms:created>
  <dcterms:modified xsi:type="dcterms:W3CDTF">2019-02-04T12:28:45Z</dcterms:modified>
</cp:coreProperties>
</file>