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1150" sheetId="6" r:id="rId1"/>
  </sheets>
  <definedNames>
    <definedName name="_xlnm.Print_Area" localSheetId="0">'Додаток2 КПК0211150'!$A$1:$BY$272</definedName>
  </definedNames>
  <calcPr calcId="145621"/>
</workbook>
</file>

<file path=xl/calcChain.xml><?xml version="1.0" encoding="utf-8"?>
<calcChain xmlns="http://schemas.openxmlformats.org/spreadsheetml/2006/main">
  <c r="BH249" i="6" l="1"/>
  <c r="AT249" i="6"/>
  <c r="AJ249" i="6"/>
  <c r="BG240" i="6"/>
  <c r="AQ240" i="6"/>
  <c r="AZ217" i="6"/>
  <c r="AK217" i="6"/>
  <c r="AZ216" i="6"/>
  <c r="AK216" i="6"/>
  <c r="BO208" i="6"/>
  <c r="AZ208" i="6"/>
  <c r="AK208" i="6"/>
  <c r="BO207" i="6"/>
  <c r="AZ207" i="6"/>
  <c r="AK207" i="6"/>
  <c r="BE170" i="6"/>
  <c r="AP170" i="6"/>
  <c r="BE169" i="6"/>
  <c r="AP169" i="6"/>
  <c r="BE168" i="6"/>
  <c r="AP168" i="6"/>
  <c r="BE167" i="6"/>
  <c r="AP167" i="6"/>
  <c r="BE166" i="6"/>
  <c r="AP166" i="6"/>
  <c r="BE165" i="6"/>
  <c r="AP165" i="6"/>
  <c r="BE164" i="6"/>
  <c r="AP164" i="6"/>
  <c r="BE163" i="6"/>
  <c r="AP163" i="6"/>
  <c r="BE162" i="6"/>
  <c r="AP162" i="6"/>
  <c r="BE161" i="6"/>
  <c r="AP161" i="6"/>
  <c r="BE160" i="6"/>
  <c r="AP160" i="6"/>
  <c r="BE159" i="6"/>
  <c r="AP159" i="6"/>
  <c r="BE158" i="6"/>
  <c r="AP158" i="6"/>
  <c r="BE157" i="6"/>
  <c r="AP157" i="6"/>
  <c r="BE156" i="6"/>
  <c r="AP156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BT142" i="6"/>
  <c r="BE142" i="6"/>
  <c r="AP142" i="6"/>
  <c r="BT141" i="6"/>
  <c r="BE141" i="6"/>
  <c r="AP141" i="6"/>
  <c r="BT140" i="6"/>
  <c r="BE140" i="6"/>
  <c r="AP140" i="6"/>
  <c r="BT139" i="6"/>
  <c r="BE139" i="6"/>
  <c r="AP139" i="6"/>
  <c r="BT138" i="6"/>
  <c r="BE138" i="6"/>
  <c r="AP138" i="6"/>
  <c r="BT137" i="6"/>
  <c r="BE137" i="6"/>
  <c r="AP137" i="6"/>
  <c r="BT136" i="6"/>
  <c r="BE136" i="6"/>
  <c r="AP136" i="6"/>
  <c r="BT135" i="6"/>
  <c r="BE135" i="6"/>
  <c r="AP135" i="6"/>
  <c r="BD126" i="6"/>
  <c r="AJ126" i="6"/>
  <c r="BD125" i="6"/>
  <c r="AJ125" i="6"/>
  <c r="BD124" i="6"/>
  <c r="AJ124" i="6"/>
  <c r="BU116" i="6"/>
  <c r="BB116" i="6"/>
  <c r="AI116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U83" i="6"/>
  <c r="BB83" i="6"/>
  <c r="AI83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G60" i="6"/>
  <c r="AM60" i="6"/>
  <c r="BG59" i="6"/>
  <c r="AM59" i="6"/>
  <c r="BG58" i="6"/>
  <c r="AM58" i="6"/>
  <c r="BG57" i="6"/>
  <c r="AM57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U41" i="6"/>
  <c r="BB41" i="6"/>
  <c r="AI41" i="6"/>
  <c r="BU40" i="6"/>
  <c r="BB40" i="6"/>
  <c r="AI40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<sst xmlns="http://schemas.openxmlformats.org/spreadsheetml/2006/main" count="811" uniqueCount="282">
  <si>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</si>
  <si>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</si>
  <si>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</si>
  <si>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</si>
  <si>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</si>
  <si>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</si>
  <si>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</si>
  <si>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</si>
  <si>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</si>
  <si>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</si>
  <si>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</si>
  <si>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</si>
  <si>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</si>
  <si>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</si>
  <si>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</si>
  <si>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</si>
  <si>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</si>
  <si>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</si>
  <si>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</si>
  <si>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</si>
  <si>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</si>
  <si>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</si>
  <si>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</si>
  <si>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</si>
  <si>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</si>
  <si>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</si>
  <si>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</si>
  <si>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</si>
  <si>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</si>
  <si>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</si>
  <si>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</si>
  <si>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</si>
  <si>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</si>
  <si>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</si>
  <si>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</si>
  <si>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</si>
  <si>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</si>
  <si>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</si>
  <si>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</si>
  <si>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</si>
  <si>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</si>
  <si>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</si>
  <si>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</si>
  <si>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</si>
  <si>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</si>
  <si>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</si>
  <si>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</si>
  <si>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</si>
  <si>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</si>
  <si>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</si>
  <si>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</si>
  <si>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</si>
  <si>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</si>
  <si>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</si>
  <si>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</si>
  <si>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</si>
  <si>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</si>
  <si>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</si>
  <si>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</si>
  <si>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</si>
  <si>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</si>
  <si>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</si>
  <si>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</si>
  <si>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</si>
  <si>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</si>
  <si>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</si>
  <si>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</si>
  <si>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</si>
  <si>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</si>
  <si>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</si>
  <si>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</si>
  <si>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</si>
  <si>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</si>
  <si>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</si>
  <si>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</si>
  <si>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</si>
  <si>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</si>
  <si>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</si>
  <si>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</si>
  <si>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</si>
  <si>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</si>
  <si>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</si>
  <si>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</si>
  <si>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</si>
  <si>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</si>
  <si>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</si>
  <si>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</si>
  <si>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</si>
  <si>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</si>
  <si>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</si>
  <si>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</si>
  <si>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</si>
  <si>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</si>
  <si>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</si>
  <si>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</si>
  <si>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</si>
  <si>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</si>
  <si>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</si>
  <si>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</si>
  <si>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</si>
  <si>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</si>
  <si>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</si>
  <si>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</si>
  <si>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</si>
  <si>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</si>
  <si>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</si>
  <si>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</si>
  <si>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</si>
  <si>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</si>
  <si>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</si>
  <si>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</si>
  <si>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</si>
  <si>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</si>
  <si>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</si>
  <si>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</si>
  <si>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</si>
  <si>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</si>
  <si>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</si>
  <si>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</si>
  <si>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</si>
  <si>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</si>
  <si>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</si>
  <si>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</si>
  <si>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</si>
  <si>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</si>
  <si>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</si>
  <si>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</si>
  <si>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</si>
  <si>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</si>
  <si>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</si>
  <si>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</si>
  <si>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</si>
  <si>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</si>
  <si>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</si>
  <si>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</si>
  <si>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</si>
  <si>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</si>
  <si>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</si>
  <si>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</si>
  <si>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</si>
  <si>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</si>
  <si>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</si>
  <si>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</si>
  <si>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</si>
  <si>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</si>
  <si>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</si>
  <si>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</si>
  <si>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</si>
  <si>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</si>
  <si>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</si>
  <si>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</si>
  <si>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</si>
  <si>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</si>
  <si>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</si>
  <si>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</si>
  <si>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</si>
  <si>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</si>
  <si>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</si>
  <si>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</si>
  <si>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</si>
  <si>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</si>
  <si>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</si>
  <si>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</si>
  <si>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</si>
  <si>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</si>
  <si>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</si>
  <si>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</si>
  <si>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</si>
  <si>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</si>
  <si>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</si>
  <si>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</si>
  <si>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</si>
  <si>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</si>
  <si>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</si>
  <si>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</si>
  <si>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</si>
  <si>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</si>
  <si>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</si>
  <si>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</si>
  <si>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</si>
  <si>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</si>
  <si>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</si>
  <si>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</si>
  <si>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</si>
  <si>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</si>
  <si>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</si>
  <si>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</si>
  <si>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</si>
  <si>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</si>
  <si>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Забезпечити методичне забезпечення діяльності навчальних закладів</t>
  </si>
  <si>
    <t>Придбання предметів довгострокового використання</t>
  </si>
  <si>
    <t>затрат</t>
  </si>
  <si>
    <t>кількість закладів</t>
  </si>
  <si>
    <t>од.</t>
  </si>
  <si>
    <t>Звіт установи</t>
  </si>
  <si>
    <t>Обсяг видатків для придбання предметів довгострокового користування</t>
  </si>
  <si>
    <t>грн.</t>
  </si>
  <si>
    <t>Кошторис</t>
  </si>
  <si>
    <t>Обсяг видатків на виконання методичної роботи</t>
  </si>
  <si>
    <t>середньорічне число штатних одиниць методистів</t>
  </si>
  <si>
    <t>Штатний розпис</t>
  </si>
  <si>
    <t>продукту</t>
  </si>
  <si>
    <t>кількість  предметів довгострокового використання</t>
  </si>
  <si>
    <t>шт.</t>
  </si>
  <si>
    <t>Розрахунок</t>
  </si>
  <si>
    <t>кількість заходів проведених з директорами закладів освіти</t>
  </si>
  <si>
    <t>кількість олімпіад проведених з учнями</t>
  </si>
  <si>
    <t>кількість позакласних заходів</t>
  </si>
  <si>
    <t>ефективності</t>
  </si>
  <si>
    <t>середні витрати на придбання 1-го предмету довгострокового використання</t>
  </si>
  <si>
    <t>якості</t>
  </si>
  <si>
    <t>забезпеченість установ освіти навчально-методичною літературою</t>
  </si>
  <si>
    <t>відс.</t>
  </si>
  <si>
    <t>динаміка кількості позакласних заходів до попереднього року</t>
  </si>
  <si>
    <t>Обов`язкові виплати</t>
  </si>
  <si>
    <t>у т.ч. За тарифами та посадовими окладами</t>
  </si>
  <si>
    <t>стимулюючі доплати та надбавки</t>
  </si>
  <si>
    <t>Премії</t>
  </si>
  <si>
    <t>Інші виплати</t>
  </si>
  <si>
    <t>у т.ч. щомісячна надбавка за вислугу років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</si>
  <si>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</si>
  <si>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</si>
  <si>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</si>
  <si>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</si>
  <si>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</t>
  </si>
  <si>
    <t>Рішення Новоолександрівської сільської ради №1492-17/VII від 31 січня 2017 року</t>
  </si>
  <si>
    <t>Забезпечення належної методичної роботи установами освіти</t>
  </si>
  <si>
    <t>Забезпечити належну методичну роботу в установах освіти;_x000D_
Придбання обладнання та предметів довгострокового користування</t>
  </si>
  <si>
    <t>Конституція України;_x000D__x000D_
Бюджетний кодекс України;_x000D__x000D_
Закон України "Про освіту" від 23.05.1991 р. №1060-12;_x000D__x000D_
Закон України "Про дошкільну освіту" від 11.07.2001 р. №2628-3;_x000D__x000D_
Закон України від 21.05.1997 №2/80/97-ВР "Про місцеве самоврядування в Україні";_x000D__x000D_
Наказ МФУ від 26.08.2014 р. №836 "Про деякі питання запровадження програмно-цільового методу складання та виконання місцевих бюджетів";_x000D_
_x000D_Комплексна Програма розвитку освіти Новоолександрівської сільської ради на 2017-2020 роки;</t>
  </si>
  <si>
    <t>Основна частина коштів загального фонду спрямована на оплату праці та на придбання предметів і матеріалів.</t>
  </si>
  <si>
    <t>Видатки коштів спеціального фонду спрямовані на придбання предметів довгострокового використання.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</si>
  <si>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</si>
  <si>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</si>
  <si>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</si>
  <si>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</si>
  <si>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</si>
  <si>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</si>
  <si>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</si>
  <si>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</si>
  <si>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</si>
  <si>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</si>
  <si>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</si>
  <si>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</si>
  <si>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</si>
  <si>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</si>
  <si>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</si>
  <si>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</si>
  <si>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</si>
  <si>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</si>
  <si>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</si>
  <si>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</si>
  <si>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</si>
  <si>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</si>
  <si>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</si>
  <si>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</si>
  <si>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</si>
  <si>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</si>
  <si>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</si>
  <si>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</si>
  <si>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</si>
  <si>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</si>
  <si>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</si>
  <si>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</si>
  <si>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</si>
  <si>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</si>
  <si>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</si>
  <si>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</si>
  <si>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</si>
  <si>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</si>
  <si>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</si>
  <si>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</si>
  <si>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</si>
  <si>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</si>
  <si>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</si>
  <si>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</si>
  <si>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</si>
  <si>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(0)(2)(1)(1)(1)(5)(0)</t>
  </si>
  <si>
    <t>(1)(1)(5)(0)</t>
  </si>
  <si>
    <t>(0)(9)(9)(0)</t>
  </si>
  <si>
    <t>Методичне забезпечення діяльності закладів освіти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</si>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</sst>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3"/>
  <sheetViews>
    <sheetView tabSelected="1" topLeftCell="A16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232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231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237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280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281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237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279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238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264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226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227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05" customHeight="1" x14ac:dyDescent="0.2">
      <c r="A21" s="125" t="s">
        <v>228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364190.41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364190.41</v>
      </c>
      <c r="AJ30" s="97"/>
      <c r="AK30" s="97"/>
      <c r="AL30" s="97"/>
      <c r="AM30" s="98"/>
      <c r="AN30" s="96">
        <v>693040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693040</v>
      </c>
      <c r="BC30" s="97"/>
      <c r="BD30" s="97"/>
      <c r="BE30" s="97"/>
      <c r="BF30" s="98"/>
      <c r="BG30" s="96">
        <v>763757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763757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25.5" customHeight="1" x14ac:dyDescent="0.2">
      <c r="A33" s="89">
        <v>25010200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 x14ac:dyDescent="0.2">
      <c r="A34" s="89">
        <v>25010300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 x14ac:dyDescent="0.2">
      <c r="A35" s="89">
        <v>25010400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12.75" customHeight="1" x14ac:dyDescent="0.2">
      <c r="A36" s="89">
        <v>25020100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99" customFormat="1" ht="76.5" customHeight="1" x14ac:dyDescent="0.2">
      <c r="A37" s="89">
        <v>25020200</v>
      </c>
      <c r="B37" s="90"/>
      <c r="C37" s="90"/>
      <c r="D37" s="91"/>
      <c r="E37" s="92" t="s">
        <v>180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95" t="s">
        <v>173</v>
      </c>
      <c r="V37" s="95"/>
      <c r="W37" s="95"/>
      <c r="X37" s="95"/>
      <c r="Y37" s="95"/>
      <c r="Z37" s="95">
        <v>0</v>
      </c>
      <c r="AA37" s="95"/>
      <c r="AB37" s="95"/>
      <c r="AC37" s="95"/>
      <c r="AD37" s="95"/>
      <c r="AE37" s="96">
        <v>0</v>
      </c>
      <c r="AF37" s="97"/>
      <c r="AG37" s="97"/>
      <c r="AH37" s="98"/>
      <c r="AI37" s="96">
        <f>IF(ISNUMBER(U37),U37,0)+IF(ISNUMBER(Z37),Z37,0)</f>
        <v>0</v>
      </c>
      <c r="AJ37" s="97"/>
      <c r="AK37" s="97"/>
      <c r="AL37" s="97"/>
      <c r="AM37" s="98"/>
      <c r="AN37" s="96" t="s">
        <v>173</v>
      </c>
      <c r="AO37" s="97"/>
      <c r="AP37" s="97"/>
      <c r="AQ37" s="97"/>
      <c r="AR37" s="98"/>
      <c r="AS37" s="96">
        <v>0</v>
      </c>
      <c r="AT37" s="97"/>
      <c r="AU37" s="97"/>
      <c r="AV37" s="97"/>
      <c r="AW37" s="98"/>
      <c r="AX37" s="96">
        <v>0</v>
      </c>
      <c r="AY37" s="97"/>
      <c r="AZ37" s="97"/>
      <c r="BA37" s="98"/>
      <c r="BB37" s="96">
        <f>IF(ISNUMBER(AN37),AN37,0)+IF(ISNUMBER(AS37),AS37,0)</f>
        <v>0</v>
      </c>
      <c r="BC37" s="97"/>
      <c r="BD37" s="97"/>
      <c r="BE37" s="97"/>
      <c r="BF37" s="98"/>
      <c r="BG37" s="96" t="s">
        <v>173</v>
      </c>
      <c r="BH37" s="97"/>
      <c r="BI37" s="97"/>
      <c r="BJ37" s="97"/>
      <c r="BK37" s="98"/>
      <c r="BL37" s="96">
        <v>0</v>
      </c>
      <c r="BM37" s="97"/>
      <c r="BN37" s="97"/>
      <c r="BO37" s="97"/>
      <c r="BP37" s="98"/>
      <c r="BQ37" s="96">
        <v>0</v>
      </c>
      <c r="BR37" s="97"/>
      <c r="BS37" s="97"/>
      <c r="BT37" s="98"/>
      <c r="BU37" s="96">
        <f>IF(ISNUMBER(BG37),BG37,0)+IF(ISNUMBER(BL37),BL37,0)</f>
        <v>0</v>
      </c>
      <c r="BV37" s="97"/>
      <c r="BW37" s="97"/>
      <c r="BX37" s="97"/>
      <c r="BY37" s="98"/>
    </row>
    <row r="38" spans="1:79" s="99" customFormat="1" ht="76.5" customHeight="1" x14ac:dyDescent="0.2">
      <c r="A38" s="89">
        <v>25020300</v>
      </c>
      <c r="B38" s="90"/>
      <c r="C38" s="90"/>
      <c r="D38" s="91"/>
      <c r="E38" s="92" t="s">
        <v>181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5" t="s">
        <v>173</v>
      </c>
      <c r="V38" s="95"/>
      <c r="W38" s="95"/>
      <c r="X38" s="95"/>
      <c r="Y38" s="95"/>
      <c r="Z38" s="95">
        <v>0</v>
      </c>
      <c r="AA38" s="95"/>
      <c r="AB38" s="95"/>
      <c r="AC38" s="95"/>
      <c r="AD38" s="95"/>
      <c r="AE38" s="96">
        <v>0</v>
      </c>
      <c r="AF38" s="97"/>
      <c r="AG38" s="97"/>
      <c r="AH38" s="98"/>
      <c r="AI38" s="96">
        <f>IF(ISNUMBER(U38),U38,0)+IF(ISNUMBER(Z38),Z38,0)</f>
        <v>0</v>
      </c>
      <c r="AJ38" s="97"/>
      <c r="AK38" s="97"/>
      <c r="AL38" s="97"/>
      <c r="AM38" s="98"/>
      <c r="AN38" s="96" t="s">
        <v>173</v>
      </c>
      <c r="AO38" s="97"/>
      <c r="AP38" s="97"/>
      <c r="AQ38" s="97"/>
      <c r="AR38" s="98"/>
      <c r="AS38" s="96">
        <v>0</v>
      </c>
      <c r="AT38" s="97"/>
      <c r="AU38" s="97"/>
      <c r="AV38" s="97"/>
      <c r="AW38" s="98"/>
      <c r="AX38" s="96">
        <v>0</v>
      </c>
      <c r="AY38" s="97"/>
      <c r="AZ38" s="97"/>
      <c r="BA38" s="98"/>
      <c r="BB38" s="96">
        <f>IF(ISNUMBER(AN38),AN38,0)+IF(ISNUMBER(AS38),AS38,0)</f>
        <v>0</v>
      </c>
      <c r="BC38" s="97"/>
      <c r="BD38" s="97"/>
      <c r="BE38" s="97"/>
      <c r="BF38" s="98"/>
      <c r="BG38" s="96" t="s">
        <v>173</v>
      </c>
      <c r="BH38" s="97"/>
      <c r="BI38" s="97"/>
      <c r="BJ38" s="97"/>
      <c r="BK38" s="98"/>
      <c r="BL38" s="96">
        <v>0</v>
      </c>
      <c r="BM38" s="97"/>
      <c r="BN38" s="97"/>
      <c r="BO38" s="97"/>
      <c r="BP38" s="98"/>
      <c r="BQ38" s="96">
        <v>0</v>
      </c>
      <c r="BR38" s="97"/>
      <c r="BS38" s="97"/>
      <c r="BT38" s="98"/>
      <c r="BU38" s="96">
        <f>IF(ISNUMBER(BG38),BG38,0)+IF(ISNUMBER(BL38),BL38,0)</f>
        <v>0</v>
      </c>
      <c r="BV38" s="97"/>
      <c r="BW38" s="97"/>
      <c r="BX38" s="97"/>
      <c r="BY38" s="98"/>
    </row>
    <row r="39" spans="1:79" s="99" customFormat="1" ht="25.5" customHeight="1" x14ac:dyDescent="0.2">
      <c r="A39" s="89"/>
      <c r="B39" s="90"/>
      <c r="C39" s="90"/>
      <c r="D39" s="91"/>
      <c r="E39" s="92" t="s">
        <v>182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95" t="s">
        <v>173</v>
      </c>
      <c r="V39" s="95"/>
      <c r="W39" s="95"/>
      <c r="X39" s="95"/>
      <c r="Y39" s="95"/>
      <c r="Z39" s="95">
        <v>19360</v>
      </c>
      <c r="AA39" s="95"/>
      <c r="AB39" s="95"/>
      <c r="AC39" s="95"/>
      <c r="AD39" s="95"/>
      <c r="AE39" s="96">
        <v>19360</v>
      </c>
      <c r="AF39" s="97"/>
      <c r="AG39" s="97"/>
      <c r="AH39" s="98"/>
      <c r="AI39" s="96">
        <f>IF(ISNUMBER(U39),U39,0)+IF(ISNUMBER(Z39),Z39,0)</f>
        <v>19360</v>
      </c>
      <c r="AJ39" s="97"/>
      <c r="AK39" s="97"/>
      <c r="AL39" s="97"/>
      <c r="AM39" s="98"/>
      <c r="AN39" s="96" t="s">
        <v>173</v>
      </c>
      <c r="AO39" s="97"/>
      <c r="AP39" s="97"/>
      <c r="AQ39" s="97"/>
      <c r="AR39" s="98"/>
      <c r="AS39" s="96">
        <v>15000</v>
      </c>
      <c r="AT39" s="97"/>
      <c r="AU39" s="97"/>
      <c r="AV39" s="97"/>
      <c r="AW39" s="98"/>
      <c r="AX39" s="96">
        <v>0</v>
      </c>
      <c r="AY39" s="97"/>
      <c r="AZ39" s="97"/>
      <c r="BA39" s="98"/>
      <c r="BB39" s="96">
        <f>IF(ISNUMBER(AN39),AN39,0)+IF(ISNUMBER(AS39),AS39,0)</f>
        <v>15000</v>
      </c>
      <c r="BC39" s="97"/>
      <c r="BD39" s="97"/>
      <c r="BE39" s="97"/>
      <c r="BF39" s="98"/>
      <c r="BG39" s="96" t="s">
        <v>173</v>
      </c>
      <c r="BH39" s="97"/>
      <c r="BI39" s="97"/>
      <c r="BJ39" s="97"/>
      <c r="BK39" s="98"/>
      <c r="BL39" s="96">
        <v>0</v>
      </c>
      <c r="BM39" s="97"/>
      <c r="BN39" s="97"/>
      <c r="BO39" s="97"/>
      <c r="BP39" s="98"/>
      <c r="BQ39" s="96">
        <v>0</v>
      </c>
      <c r="BR39" s="97"/>
      <c r="BS39" s="97"/>
      <c r="BT39" s="98"/>
      <c r="BU39" s="96">
        <f>IF(ISNUMBER(BG39),BG39,0)+IF(ISNUMBER(BL39),BL39,0)</f>
        <v>0</v>
      </c>
      <c r="BV39" s="97"/>
      <c r="BW39" s="97"/>
      <c r="BX39" s="97"/>
      <c r="BY39" s="98"/>
    </row>
    <row r="40" spans="1:79" s="99" customFormat="1" ht="38.25" customHeight="1" x14ac:dyDescent="0.2">
      <c r="A40" s="89">
        <v>208400</v>
      </c>
      <c r="B40" s="90"/>
      <c r="C40" s="90"/>
      <c r="D40" s="91"/>
      <c r="E40" s="92" t="s">
        <v>183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95" t="s">
        <v>173</v>
      </c>
      <c r="V40" s="95"/>
      <c r="W40" s="95"/>
      <c r="X40" s="95"/>
      <c r="Y40" s="95"/>
      <c r="Z40" s="95">
        <v>19360</v>
      </c>
      <c r="AA40" s="95"/>
      <c r="AB40" s="95"/>
      <c r="AC40" s="95"/>
      <c r="AD40" s="95"/>
      <c r="AE40" s="96">
        <v>19360</v>
      </c>
      <c r="AF40" s="97"/>
      <c r="AG40" s="97"/>
      <c r="AH40" s="98"/>
      <c r="AI40" s="96">
        <f>IF(ISNUMBER(U40),U40,0)+IF(ISNUMBER(Z40),Z40,0)</f>
        <v>19360</v>
      </c>
      <c r="AJ40" s="97"/>
      <c r="AK40" s="97"/>
      <c r="AL40" s="97"/>
      <c r="AM40" s="98"/>
      <c r="AN40" s="96" t="s">
        <v>173</v>
      </c>
      <c r="AO40" s="97"/>
      <c r="AP40" s="97"/>
      <c r="AQ40" s="97"/>
      <c r="AR40" s="98"/>
      <c r="AS40" s="96">
        <v>15000</v>
      </c>
      <c r="AT40" s="97"/>
      <c r="AU40" s="97"/>
      <c r="AV40" s="97"/>
      <c r="AW40" s="98"/>
      <c r="AX40" s="96">
        <v>0</v>
      </c>
      <c r="AY40" s="97"/>
      <c r="AZ40" s="97"/>
      <c r="BA40" s="98"/>
      <c r="BB40" s="96">
        <f>IF(ISNUMBER(AN40),AN40,0)+IF(ISNUMBER(AS40),AS40,0)</f>
        <v>15000</v>
      </c>
      <c r="BC40" s="97"/>
      <c r="BD40" s="97"/>
      <c r="BE40" s="97"/>
      <c r="BF40" s="98"/>
      <c r="BG40" s="96" t="s">
        <v>173</v>
      </c>
      <c r="BH40" s="97"/>
      <c r="BI40" s="97"/>
      <c r="BJ40" s="97"/>
      <c r="BK40" s="98"/>
      <c r="BL40" s="96">
        <v>0</v>
      </c>
      <c r="BM40" s="97"/>
      <c r="BN40" s="97"/>
      <c r="BO40" s="97"/>
      <c r="BP40" s="98"/>
      <c r="BQ40" s="96">
        <v>0</v>
      </c>
      <c r="BR40" s="97"/>
      <c r="BS40" s="97"/>
      <c r="BT40" s="98"/>
      <c r="BU40" s="96">
        <f>IF(ISNUMBER(BG40),BG40,0)+IF(ISNUMBER(BL40),BL40,0)</f>
        <v>0</v>
      </c>
      <c r="BV40" s="97"/>
      <c r="BW40" s="97"/>
      <c r="BX40" s="97"/>
      <c r="BY40" s="98"/>
    </row>
    <row r="41" spans="1:79" s="6" customFormat="1" ht="12.75" customHeight="1" x14ac:dyDescent="0.2">
      <c r="A41" s="87"/>
      <c r="B41" s="85"/>
      <c r="C41" s="85"/>
      <c r="D41" s="86"/>
      <c r="E41" s="100" t="s">
        <v>147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103">
        <v>364190.41</v>
      </c>
      <c r="V41" s="103"/>
      <c r="W41" s="103"/>
      <c r="X41" s="103"/>
      <c r="Y41" s="103"/>
      <c r="Z41" s="103">
        <v>19360</v>
      </c>
      <c r="AA41" s="103"/>
      <c r="AB41" s="103"/>
      <c r="AC41" s="103"/>
      <c r="AD41" s="103"/>
      <c r="AE41" s="104">
        <v>19360</v>
      </c>
      <c r="AF41" s="105"/>
      <c r="AG41" s="105"/>
      <c r="AH41" s="106"/>
      <c r="AI41" s="104">
        <f>IF(ISNUMBER(U41),U41,0)+IF(ISNUMBER(Z41),Z41,0)</f>
        <v>383550.41</v>
      </c>
      <c r="AJ41" s="105"/>
      <c r="AK41" s="105"/>
      <c r="AL41" s="105"/>
      <c r="AM41" s="106"/>
      <c r="AN41" s="104">
        <v>693040</v>
      </c>
      <c r="AO41" s="105"/>
      <c r="AP41" s="105"/>
      <c r="AQ41" s="105"/>
      <c r="AR41" s="106"/>
      <c r="AS41" s="104">
        <v>15000</v>
      </c>
      <c r="AT41" s="105"/>
      <c r="AU41" s="105"/>
      <c r="AV41" s="105"/>
      <c r="AW41" s="106"/>
      <c r="AX41" s="104">
        <v>0</v>
      </c>
      <c r="AY41" s="105"/>
      <c r="AZ41" s="105"/>
      <c r="BA41" s="106"/>
      <c r="BB41" s="104">
        <f>IF(ISNUMBER(AN41),AN41,0)+IF(ISNUMBER(AS41),AS41,0)</f>
        <v>708040</v>
      </c>
      <c r="BC41" s="105"/>
      <c r="BD41" s="105"/>
      <c r="BE41" s="105"/>
      <c r="BF41" s="106"/>
      <c r="BG41" s="104">
        <v>763757</v>
      </c>
      <c r="BH41" s="105"/>
      <c r="BI41" s="105"/>
      <c r="BJ41" s="105"/>
      <c r="BK41" s="106"/>
      <c r="BL41" s="104">
        <v>0</v>
      </c>
      <c r="BM41" s="105"/>
      <c r="BN41" s="105"/>
      <c r="BO41" s="105"/>
      <c r="BP41" s="106"/>
      <c r="BQ41" s="104">
        <v>0</v>
      </c>
      <c r="BR41" s="105"/>
      <c r="BS41" s="105"/>
      <c r="BT41" s="106"/>
      <c r="BU41" s="104">
        <f>IF(ISNUMBER(BG41),BG41,0)+IF(ISNUMBER(BL41),BL41,0)</f>
        <v>763757</v>
      </c>
      <c r="BV41" s="105"/>
      <c r="BW41" s="105"/>
      <c r="BX41" s="105"/>
      <c r="BY41" s="106"/>
    </row>
    <row r="43" spans="1:79" ht="14.25" customHeight="1" x14ac:dyDescent="0.2">
      <c r="A43" s="58" t="s">
        <v>265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15" customHeight="1" x14ac:dyDescent="0.2">
      <c r="A44" s="53" t="s">
        <v>239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</row>
    <row r="45" spans="1:79" ht="22.5" customHeight="1" x14ac:dyDescent="0.2">
      <c r="A45" s="61" t="s">
        <v>2</v>
      </c>
      <c r="B45" s="62"/>
      <c r="C45" s="62"/>
      <c r="D45" s="63"/>
      <c r="E45" s="61" t="s">
        <v>19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30" t="s">
        <v>261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6" t="s">
        <v>266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79" ht="36" customHeight="1" x14ac:dyDescent="0.2">
      <c r="A46" s="64"/>
      <c r="B46" s="65"/>
      <c r="C46" s="65"/>
      <c r="D46" s="66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36" t="s">
        <v>4</v>
      </c>
      <c r="Y46" s="36"/>
      <c r="Z46" s="36"/>
      <c r="AA46" s="36"/>
      <c r="AB46" s="36"/>
      <c r="AC46" s="36" t="s">
        <v>3</v>
      </c>
      <c r="AD46" s="36"/>
      <c r="AE46" s="36"/>
      <c r="AF46" s="36"/>
      <c r="AG46" s="36"/>
      <c r="AH46" s="46" t="s">
        <v>116</v>
      </c>
      <c r="AI46" s="47"/>
      <c r="AJ46" s="47"/>
      <c r="AK46" s="47"/>
      <c r="AL46" s="48"/>
      <c r="AM46" s="30" t="s">
        <v>5</v>
      </c>
      <c r="AN46" s="31"/>
      <c r="AO46" s="31"/>
      <c r="AP46" s="31"/>
      <c r="AQ46" s="32"/>
      <c r="AR46" s="30" t="s">
        <v>4</v>
      </c>
      <c r="AS46" s="31"/>
      <c r="AT46" s="31"/>
      <c r="AU46" s="31"/>
      <c r="AV46" s="32"/>
      <c r="AW46" s="30" t="s">
        <v>3</v>
      </c>
      <c r="AX46" s="31"/>
      <c r="AY46" s="31"/>
      <c r="AZ46" s="31"/>
      <c r="BA46" s="32"/>
      <c r="BB46" s="46" t="s">
        <v>116</v>
      </c>
      <c r="BC46" s="47"/>
      <c r="BD46" s="47"/>
      <c r="BE46" s="47"/>
      <c r="BF46" s="48"/>
      <c r="BG46" s="30" t="s">
        <v>96</v>
      </c>
      <c r="BH46" s="31"/>
      <c r="BI46" s="31"/>
      <c r="BJ46" s="31"/>
      <c r="BK46" s="32"/>
    </row>
    <row r="47" spans="1:79" ht="15" customHeight="1" x14ac:dyDescent="0.2">
      <c r="A47" s="30">
        <v>1</v>
      </c>
      <c r="B47" s="31"/>
      <c r="C47" s="31"/>
      <c r="D47" s="32"/>
      <c r="E47" s="30">
        <v>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6">
        <v>3</v>
      </c>
      <c r="Y47" s="36"/>
      <c r="Z47" s="36"/>
      <c r="AA47" s="36"/>
      <c r="AB47" s="36"/>
      <c r="AC47" s="36">
        <v>4</v>
      </c>
      <c r="AD47" s="36"/>
      <c r="AE47" s="36"/>
      <c r="AF47" s="36"/>
      <c r="AG47" s="36"/>
      <c r="AH47" s="36">
        <v>5</v>
      </c>
      <c r="AI47" s="36"/>
      <c r="AJ47" s="36"/>
      <c r="AK47" s="36"/>
      <c r="AL47" s="36"/>
      <c r="AM47" s="36">
        <v>6</v>
      </c>
      <c r="AN47" s="36"/>
      <c r="AO47" s="36"/>
      <c r="AP47" s="36"/>
      <c r="AQ47" s="36"/>
      <c r="AR47" s="30">
        <v>7</v>
      </c>
      <c r="AS47" s="31"/>
      <c r="AT47" s="31"/>
      <c r="AU47" s="31"/>
      <c r="AV47" s="32"/>
      <c r="AW47" s="30">
        <v>8</v>
      </c>
      <c r="AX47" s="31"/>
      <c r="AY47" s="31"/>
      <c r="AZ47" s="31"/>
      <c r="BA47" s="32"/>
      <c r="BB47" s="30">
        <v>9</v>
      </c>
      <c r="BC47" s="31"/>
      <c r="BD47" s="31"/>
      <c r="BE47" s="31"/>
      <c r="BF47" s="32"/>
      <c r="BG47" s="30">
        <v>10</v>
      </c>
      <c r="BH47" s="31"/>
      <c r="BI47" s="31"/>
      <c r="BJ47" s="31"/>
      <c r="BK47" s="32"/>
    </row>
    <row r="48" spans="1:79" ht="20.25" hidden="1" customHeight="1" x14ac:dyDescent="0.2">
      <c r="A48" s="33" t="s">
        <v>56</v>
      </c>
      <c r="B48" s="34"/>
      <c r="C48" s="34"/>
      <c r="D48" s="35"/>
      <c r="E48" s="33" t="s">
        <v>57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38" t="s">
        <v>60</v>
      </c>
      <c r="Y48" s="38"/>
      <c r="Z48" s="38"/>
      <c r="AA48" s="38"/>
      <c r="AB48" s="38"/>
      <c r="AC48" s="38" t="s">
        <v>61</v>
      </c>
      <c r="AD48" s="38"/>
      <c r="AE48" s="38"/>
      <c r="AF48" s="38"/>
      <c r="AG48" s="38"/>
      <c r="AH48" s="33" t="s">
        <v>94</v>
      </c>
      <c r="AI48" s="34"/>
      <c r="AJ48" s="34"/>
      <c r="AK48" s="34"/>
      <c r="AL48" s="35"/>
      <c r="AM48" s="50" t="s">
        <v>171</v>
      </c>
      <c r="AN48" s="51"/>
      <c r="AO48" s="51"/>
      <c r="AP48" s="51"/>
      <c r="AQ48" s="52"/>
      <c r="AR48" s="33" t="s">
        <v>62</v>
      </c>
      <c r="AS48" s="34"/>
      <c r="AT48" s="34"/>
      <c r="AU48" s="34"/>
      <c r="AV48" s="35"/>
      <c r="AW48" s="33" t="s">
        <v>63</v>
      </c>
      <c r="AX48" s="34"/>
      <c r="AY48" s="34"/>
      <c r="AZ48" s="34"/>
      <c r="BA48" s="35"/>
      <c r="BB48" s="33" t="s">
        <v>95</v>
      </c>
      <c r="BC48" s="34"/>
      <c r="BD48" s="34"/>
      <c r="BE48" s="34"/>
      <c r="BF48" s="35"/>
      <c r="BG48" s="50" t="s">
        <v>171</v>
      </c>
      <c r="BH48" s="51"/>
      <c r="BI48" s="51"/>
      <c r="BJ48" s="51"/>
      <c r="BK48" s="52"/>
      <c r="CA48" t="s">
        <v>23</v>
      </c>
    </row>
    <row r="49" spans="1:79" s="99" customFormat="1" ht="12.75" customHeight="1" x14ac:dyDescent="0.2">
      <c r="A49" s="89"/>
      <c r="B49" s="90"/>
      <c r="C49" s="90"/>
      <c r="D49" s="91"/>
      <c r="E49" s="92" t="s">
        <v>172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>
        <v>792912</v>
      </c>
      <c r="Y49" s="97"/>
      <c r="Z49" s="97"/>
      <c r="AA49" s="97"/>
      <c r="AB49" s="98"/>
      <c r="AC49" s="96" t="s">
        <v>173</v>
      </c>
      <c r="AD49" s="97"/>
      <c r="AE49" s="97"/>
      <c r="AF49" s="97"/>
      <c r="AG49" s="98"/>
      <c r="AH49" s="96" t="s">
        <v>173</v>
      </c>
      <c r="AI49" s="97"/>
      <c r="AJ49" s="97"/>
      <c r="AK49" s="97"/>
      <c r="AL49" s="98"/>
      <c r="AM49" s="96">
        <f>IF(ISNUMBER(X49),X49,0)+IF(ISNUMBER(AC49),AC49,0)</f>
        <v>792912</v>
      </c>
      <c r="AN49" s="97"/>
      <c r="AO49" s="97"/>
      <c r="AP49" s="97"/>
      <c r="AQ49" s="98"/>
      <c r="AR49" s="96">
        <v>866783.6</v>
      </c>
      <c r="AS49" s="97"/>
      <c r="AT49" s="97"/>
      <c r="AU49" s="97"/>
      <c r="AV49" s="98"/>
      <c r="AW49" s="96" t="s">
        <v>173</v>
      </c>
      <c r="AX49" s="97"/>
      <c r="AY49" s="97"/>
      <c r="AZ49" s="97"/>
      <c r="BA49" s="98"/>
      <c r="BB49" s="96" t="s">
        <v>173</v>
      </c>
      <c r="BC49" s="97"/>
      <c r="BD49" s="97"/>
      <c r="BE49" s="97"/>
      <c r="BF49" s="98"/>
      <c r="BG49" s="95">
        <f>IF(ISNUMBER(AR49),AR49,0)+IF(ISNUMBER(AW49),AW49,0)</f>
        <v>866783.6</v>
      </c>
      <c r="BH49" s="95"/>
      <c r="BI49" s="95"/>
      <c r="BJ49" s="95"/>
      <c r="BK49" s="95"/>
      <c r="CA49" s="99" t="s">
        <v>24</v>
      </c>
    </row>
    <row r="50" spans="1:79" s="99" customFormat="1" ht="25.5" customHeight="1" x14ac:dyDescent="0.2">
      <c r="A50" s="89"/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25.5" customHeight="1" x14ac:dyDescent="0.2">
      <c r="A51" s="89">
        <v>25010100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99" customFormat="1" ht="25.5" customHeight="1" x14ac:dyDescent="0.2">
      <c r="A52" s="89">
        <v>25010200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6" t="s">
        <v>173</v>
      </c>
      <c r="Y52" s="97"/>
      <c r="Z52" s="97"/>
      <c r="AA52" s="97"/>
      <c r="AB52" s="98"/>
      <c r="AC52" s="96">
        <v>0</v>
      </c>
      <c r="AD52" s="97"/>
      <c r="AE52" s="97"/>
      <c r="AF52" s="97"/>
      <c r="AG52" s="98"/>
      <c r="AH52" s="96">
        <v>0</v>
      </c>
      <c r="AI52" s="97"/>
      <c r="AJ52" s="97"/>
      <c r="AK52" s="97"/>
      <c r="AL52" s="98"/>
      <c r="AM52" s="96">
        <f>IF(ISNUMBER(X52),X52,0)+IF(ISNUMBER(AC52),AC52,0)</f>
        <v>0</v>
      </c>
      <c r="AN52" s="97"/>
      <c r="AO52" s="97"/>
      <c r="AP52" s="97"/>
      <c r="AQ52" s="98"/>
      <c r="AR52" s="96" t="s">
        <v>173</v>
      </c>
      <c r="AS52" s="97"/>
      <c r="AT52" s="97"/>
      <c r="AU52" s="97"/>
      <c r="AV52" s="98"/>
      <c r="AW52" s="96">
        <v>0</v>
      </c>
      <c r="AX52" s="97"/>
      <c r="AY52" s="97"/>
      <c r="AZ52" s="97"/>
      <c r="BA52" s="98"/>
      <c r="BB52" s="96">
        <v>0</v>
      </c>
      <c r="BC52" s="97"/>
      <c r="BD52" s="97"/>
      <c r="BE52" s="97"/>
      <c r="BF52" s="98"/>
      <c r="BG52" s="95">
        <f>IF(ISNUMBER(AR52),AR52,0)+IF(ISNUMBER(AW52),AW52,0)</f>
        <v>0</v>
      </c>
      <c r="BH52" s="95"/>
      <c r="BI52" s="95"/>
      <c r="BJ52" s="95"/>
      <c r="BK52" s="95"/>
    </row>
    <row r="53" spans="1:79" s="99" customFormat="1" ht="12.75" customHeight="1" x14ac:dyDescent="0.2">
      <c r="A53" s="89">
        <v>25010300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6" t="s">
        <v>173</v>
      </c>
      <c r="Y53" s="97"/>
      <c r="Z53" s="97"/>
      <c r="AA53" s="97"/>
      <c r="AB53" s="98"/>
      <c r="AC53" s="96">
        <v>0</v>
      </c>
      <c r="AD53" s="97"/>
      <c r="AE53" s="97"/>
      <c r="AF53" s="97"/>
      <c r="AG53" s="98"/>
      <c r="AH53" s="96">
        <v>0</v>
      </c>
      <c r="AI53" s="97"/>
      <c r="AJ53" s="97"/>
      <c r="AK53" s="97"/>
      <c r="AL53" s="98"/>
      <c r="AM53" s="96">
        <f>IF(ISNUMBER(X53),X53,0)+IF(ISNUMBER(AC53),AC53,0)</f>
        <v>0</v>
      </c>
      <c r="AN53" s="97"/>
      <c r="AO53" s="97"/>
      <c r="AP53" s="97"/>
      <c r="AQ53" s="98"/>
      <c r="AR53" s="96" t="s">
        <v>173</v>
      </c>
      <c r="AS53" s="97"/>
      <c r="AT53" s="97"/>
      <c r="AU53" s="97"/>
      <c r="AV53" s="98"/>
      <c r="AW53" s="96">
        <v>0</v>
      </c>
      <c r="AX53" s="97"/>
      <c r="AY53" s="97"/>
      <c r="AZ53" s="97"/>
      <c r="BA53" s="98"/>
      <c r="BB53" s="96">
        <v>0</v>
      </c>
      <c r="BC53" s="97"/>
      <c r="BD53" s="97"/>
      <c r="BE53" s="97"/>
      <c r="BF53" s="98"/>
      <c r="BG53" s="95">
        <f>IF(ISNUMBER(AR53),AR53,0)+IF(ISNUMBER(AW53),AW53,0)</f>
        <v>0</v>
      </c>
      <c r="BH53" s="95"/>
      <c r="BI53" s="95"/>
      <c r="BJ53" s="95"/>
      <c r="BK53" s="95"/>
    </row>
    <row r="54" spans="1:79" s="99" customFormat="1" ht="25.5" customHeight="1" x14ac:dyDescent="0.2">
      <c r="A54" s="89">
        <v>25010400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6" t="s">
        <v>173</v>
      </c>
      <c r="Y54" s="97"/>
      <c r="Z54" s="97"/>
      <c r="AA54" s="97"/>
      <c r="AB54" s="98"/>
      <c r="AC54" s="96">
        <v>0</v>
      </c>
      <c r="AD54" s="97"/>
      <c r="AE54" s="97"/>
      <c r="AF54" s="97"/>
      <c r="AG54" s="98"/>
      <c r="AH54" s="96">
        <v>0</v>
      </c>
      <c r="AI54" s="97"/>
      <c r="AJ54" s="97"/>
      <c r="AK54" s="97"/>
      <c r="AL54" s="98"/>
      <c r="AM54" s="96">
        <f>IF(ISNUMBER(X54),X54,0)+IF(ISNUMBER(AC54),AC54,0)</f>
        <v>0</v>
      </c>
      <c r="AN54" s="97"/>
      <c r="AO54" s="97"/>
      <c r="AP54" s="97"/>
      <c r="AQ54" s="98"/>
      <c r="AR54" s="96" t="s">
        <v>173</v>
      </c>
      <c r="AS54" s="97"/>
      <c r="AT54" s="97"/>
      <c r="AU54" s="97"/>
      <c r="AV54" s="98"/>
      <c r="AW54" s="96">
        <v>0</v>
      </c>
      <c r="AX54" s="97"/>
      <c r="AY54" s="97"/>
      <c r="AZ54" s="97"/>
      <c r="BA54" s="98"/>
      <c r="BB54" s="96">
        <v>0</v>
      </c>
      <c r="BC54" s="97"/>
      <c r="BD54" s="97"/>
      <c r="BE54" s="97"/>
      <c r="BF54" s="98"/>
      <c r="BG54" s="95">
        <f>IF(ISNUMBER(AR54),AR54,0)+IF(ISNUMBER(AW54),AW54,0)</f>
        <v>0</v>
      </c>
      <c r="BH54" s="95"/>
      <c r="BI54" s="95"/>
      <c r="BJ54" s="95"/>
      <c r="BK54" s="95"/>
    </row>
    <row r="55" spans="1:79" s="99" customFormat="1" ht="12.75" customHeight="1" x14ac:dyDescent="0.2">
      <c r="A55" s="89">
        <v>25020100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  <c r="X55" s="96" t="s">
        <v>173</v>
      </c>
      <c r="Y55" s="97"/>
      <c r="Z55" s="97"/>
      <c r="AA55" s="97"/>
      <c r="AB55" s="98"/>
      <c r="AC55" s="96">
        <v>0</v>
      </c>
      <c r="AD55" s="97"/>
      <c r="AE55" s="97"/>
      <c r="AF55" s="97"/>
      <c r="AG55" s="98"/>
      <c r="AH55" s="96">
        <v>0</v>
      </c>
      <c r="AI55" s="97"/>
      <c r="AJ55" s="97"/>
      <c r="AK55" s="97"/>
      <c r="AL55" s="98"/>
      <c r="AM55" s="96">
        <f>IF(ISNUMBER(X55),X55,0)+IF(ISNUMBER(AC55),AC55,0)</f>
        <v>0</v>
      </c>
      <c r="AN55" s="97"/>
      <c r="AO55" s="97"/>
      <c r="AP55" s="97"/>
      <c r="AQ55" s="98"/>
      <c r="AR55" s="96" t="s">
        <v>173</v>
      </c>
      <c r="AS55" s="97"/>
      <c r="AT55" s="97"/>
      <c r="AU55" s="97"/>
      <c r="AV55" s="98"/>
      <c r="AW55" s="96">
        <v>0</v>
      </c>
      <c r="AX55" s="97"/>
      <c r="AY55" s="97"/>
      <c r="AZ55" s="97"/>
      <c r="BA55" s="98"/>
      <c r="BB55" s="96">
        <v>0</v>
      </c>
      <c r="BC55" s="97"/>
      <c r="BD55" s="97"/>
      <c r="BE55" s="97"/>
      <c r="BF55" s="98"/>
      <c r="BG55" s="95">
        <f>IF(ISNUMBER(AR55),AR55,0)+IF(ISNUMBER(AW55),AW55,0)</f>
        <v>0</v>
      </c>
      <c r="BH55" s="95"/>
      <c r="BI55" s="95"/>
      <c r="BJ55" s="95"/>
      <c r="BK55" s="95"/>
    </row>
    <row r="56" spans="1:79" s="99" customFormat="1" ht="63.75" customHeight="1" x14ac:dyDescent="0.2">
      <c r="A56" s="89">
        <v>25020200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96" t="s">
        <v>173</v>
      </c>
      <c r="Y56" s="97"/>
      <c r="Z56" s="97"/>
      <c r="AA56" s="97"/>
      <c r="AB56" s="98"/>
      <c r="AC56" s="96">
        <v>0</v>
      </c>
      <c r="AD56" s="97"/>
      <c r="AE56" s="97"/>
      <c r="AF56" s="97"/>
      <c r="AG56" s="98"/>
      <c r="AH56" s="96">
        <v>0</v>
      </c>
      <c r="AI56" s="97"/>
      <c r="AJ56" s="97"/>
      <c r="AK56" s="97"/>
      <c r="AL56" s="98"/>
      <c r="AM56" s="96">
        <f>IF(ISNUMBER(X56),X56,0)+IF(ISNUMBER(AC56),AC56,0)</f>
        <v>0</v>
      </c>
      <c r="AN56" s="97"/>
      <c r="AO56" s="97"/>
      <c r="AP56" s="97"/>
      <c r="AQ56" s="98"/>
      <c r="AR56" s="96" t="s">
        <v>173</v>
      </c>
      <c r="AS56" s="97"/>
      <c r="AT56" s="97"/>
      <c r="AU56" s="97"/>
      <c r="AV56" s="98"/>
      <c r="AW56" s="96">
        <v>0</v>
      </c>
      <c r="AX56" s="97"/>
      <c r="AY56" s="97"/>
      <c r="AZ56" s="97"/>
      <c r="BA56" s="98"/>
      <c r="BB56" s="96">
        <v>0</v>
      </c>
      <c r="BC56" s="97"/>
      <c r="BD56" s="97"/>
      <c r="BE56" s="97"/>
      <c r="BF56" s="98"/>
      <c r="BG56" s="95">
        <f>IF(ISNUMBER(AR56),AR56,0)+IF(ISNUMBER(AW56),AW56,0)</f>
        <v>0</v>
      </c>
      <c r="BH56" s="95"/>
      <c r="BI56" s="95"/>
      <c r="BJ56" s="95"/>
      <c r="BK56" s="95"/>
    </row>
    <row r="57" spans="1:79" s="99" customFormat="1" ht="63.75" customHeight="1" x14ac:dyDescent="0.2">
      <c r="A57" s="89">
        <v>25020300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96" t="s">
        <v>173</v>
      </c>
      <c r="Y57" s="97"/>
      <c r="Z57" s="97"/>
      <c r="AA57" s="97"/>
      <c r="AB57" s="98"/>
      <c r="AC57" s="96">
        <v>0</v>
      </c>
      <c r="AD57" s="97"/>
      <c r="AE57" s="97"/>
      <c r="AF57" s="97"/>
      <c r="AG57" s="98"/>
      <c r="AH57" s="96">
        <v>0</v>
      </c>
      <c r="AI57" s="97"/>
      <c r="AJ57" s="97"/>
      <c r="AK57" s="97"/>
      <c r="AL57" s="98"/>
      <c r="AM57" s="96">
        <f>IF(ISNUMBER(X57),X57,0)+IF(ISNUMBER(AC57),AC57,0)</f>
        <v>0</v>
      </c>
      <c r="AN57" s="97"/>
      <c r="AO57" s="97"/>
      <c r="AP57" s="97"/>
      <c r="AQ57" s="98"/>
      <c r="AR57" s="96" t="s">
        <v>173</v>
      </c>
      <c r="AS57" s="97"/>
      <c r="AT57" s="97"/>
      <c r="AU57" s="97"/>
      <c r="AV57" s="98"/>
      <c r="AW57" s="96">
        <v>0</v>
      </c>
      <c r="AX57" s="97"/>
      <c r="AY57" s="97"/>
      <c r="AZ57" s="97"/>
      <c r="BA57" s="98"/>
      <c r="BB57" s="96">
        <v>0</v>
      </c>
      <c r="BC57" s="97"/>
      <c r="BD57" s="97"/>
      <c r="BE57" s="97"/>
      <c r="BF57" s="98"/>
      <c r="BG57" s="95">
        <f>IF(ISNUMBER(AR57),AR57,0)+IF(ISNUMBER(AW57),AW57,0)</f>
        <v>0</v>
      </c>
      <c r="BH57" s="95"/>
      <c r="BI57" s="95"/>
      <c r="BJ57" s="95"/>
      <c r="BK57" s="95"/>
    </row>
    <row r="58" spans="1:79" s="99" customFormat="1" ht="25.5" customHeight="1" x14ac:dyDescent="0.2">
      <c r="A58" s="89"/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4"/>
      <c r="X58" s="96" t="s">
        <v>173</v>
      </c>
      <c r="Y58" s="97"/>
      <c r="Z58" s="97"/>
      <c r="AA58" s="97"/>
      <c r="AB58" s="98"/>
      <c r="AC58" s="96">
        <v>0</v>
      </c>
      <c r="AD58" s="97"/>
      <c r="AE58" s="97"/>
      <c r="AF58" s="97"/>
      <c r="AG58" s="98"/>
      <c r="AH58" s="96">
        <v>0</v>
      </c>
      <c r="AI58" s="97"/>
      <c r="AJ58" s="97"/>
      <c r="AK58" s="97"/>
      <c r="AL58" s="98"/>
      <c r="AM58" s="96">
        <f>IF(ISNUMBER(X58),X58,0)+IF(ISNUMBER(AC58),AC58,0)</f>
        <v>0</v>
      </c>
      <c r="AN58" s="97"/>
      <c r="AO58" s="97"/>
      <c r="AP58" s="97"/>
      <c r="AQ58" s="98"/>
      <c r="AR58" s="96" t="s">
        <v>173</v>
      </c>
      <c r="AS58" s="97"/>
      <c r="AT58" s="97"/>
      <c r="AU58" s="97"/>
      <c r="AV58" s="98"/>
      <c r="AW58" s="96">
        <v>0</v>
      </c>
      <c r="AX58" s="97"/>
      <c r="AY58" s="97"/>
      <c r="AZ58" s="97"/>
      <c r="BA58" s="98"/>
      <c r="BB58" s="96">
        <v>0</v>
      </c>
      <c r="BC58" s="97"/>
      <c r="BD58" s="97"/>
      <c r="BE58" s="97"/>
      <c r="BF58" s="98"/>
      <c r="BG58" s="95">
        <f>IF(ISNUMBER(AR58),AR58,0)+IF(ISNUMBER(AW58),AW58,0)</f>
        <v>0</v>
      </c>
      <c r="BH58" s="95"/>
      <c r="BI58" s="95"/>
      <c r="BJ58" s="95"/>
      <c r="BK58" s="95"/>
    </row>
    <row r="59" spans="1:79" s="99" customFormat="1" ht="25.5" customHeight="1" x14ac:dyDescent="0.2">
      <c r="A59" s="89">
        <v>208400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4"/>
      <c r="X59" s="96" t="s">
        <v>173</v>
      </c>
      <c r="Y59" s="97"/>
      <c r="Z59" s="97"/>
      <c r="AA59" s="97"/>
      <c r="AB59" s="98"/>
      <c r="AC59" s="96">
        <v>0</v>
      </c>
      <c r="AD59" s="97"/>
      <c r="AE59" s="97"/>
      <c r="AF59" s="97"/>
      <c r="AG59" s="98"/>
      <c r="AH59" s="96">
        <v>0</v>
      </c>
      <c r="AI59" s="97"/>
      <c r="AJ59" s="97"/>
      <c r="AK59" s="97"/>
      <c r="AL59" s="98"/>
      <c r="AM59" s="96">
        <f>IF(ISNUMBER(X59),X59,0)+IF(ISNUMBER(AC59),AC59,0)</f>
        <v>0</v>
      </c>
      <c r="AN59" s="97"/>
      <c r="AO59" s="97"/>
      <c r="AP59" s="97"/>
      <c r="AQ59" s="98"/>
      <c r="AR59" s="96" t="s">
        <v>173</v>
      </c>
      <c r="AS59" s="97"/>
      <c r="AT59" s="97"/>
      <c r="AU59" s="97"/>
      <c r="AV59" s="98"/>
      <c r="AW59" s="96">
        <v>0</v>
      </c>
      <c r="AX59" s="97"/>
      <c r="AY59" s="97"/>
      <c r="AZ59" s="97"/>
      <c r="BA59" s="98"/>
      <c r="BB59" s="96">
        <v>0</v>
      </c>
      <c r="BC59" s="97"/>
      <c r="BD59" s="97"/>
      <c r="BE59" s="97"/>
      <c r="BF59" s="98"/>
      <c r="BG59" s="95">
        <f>IF(ISNUMBER(AR59),AR59,0)+IF(ISNUMBER(AW59),AW59,0)</f>
        <v>0</v>
      </c>
      <c r="BH59" s="95"/>
      <c r="BI59" s="95"/>
      <c r="BJ59" s="95"/>
      <c r="BK59" s="95"/>
    </row>
    <row r="60" spans="1:79" s="6" customFormat="1" ht="12.75" customHeight="1" x14ac:dyDescent="0.2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2"/>
      <c r="X60" s="104">
        <v>792912</v>
      </c>
      <c r="Y60" s="105"/>
      <c r="Z60" s="105"/>
      <c r="AA60" s="105"/>
      <c r="AB60" s="106"/>
      <c r="AC60" s="104">
        <v>0</v>
      </c>
      <c r="AD60" s="105"/>
      <c r="AE60" s="105"/>
      <c r="AF60" s="105"/>
      <c r="AG60" s="106"/>
      <c r="AH60" s="104">
        <v>0</v>
      </c>
      <c r="AI60" s="105"/>
      <c r="AJ60" s="105"/>
      <c r="AK60" s="105"/>
      <c r="AL60" s="106"/>
      <c r="AM60" s="104">
        <f>IF(ISNUMBER(X60),X60,0)+IF(ISNUMBER(AC60),AC60,0)</f>
        <v>792912</v>
      </c>
      <c r="AN60" s="105"/>
      <c r="AO60" s="105"/>
      <c r="AP60" s="105"/>
      <c r="AQ60" s="106"/>
      <c r="AR60" s="104">
        <v>866783.6</v>
      </c>
      <c r="AS60" s="105"/>
      <c r="AT60" s="105"/>
      <c r="AU60" s="105"/>
      <c r="AV60" s="106"/>
      <c r="AW60" s="104">
        <v>0</v>
      </c>
      <c r="AX60" s="105"/>
      <c r="AY60" s="105"/>
      <c r="AZ60" s="105"/>
      <c r="BA60" s="106"/>
      <c r="BB60" s="104">
        <v>0</v>
      </c>
      <c r="BC60" s="105"/>
      <c r="BD60" s="105"/>
      <c r="BE60" s="105"/>
      <c r="BF60" s="106"/>
      <c r="BG60" s="103">
        <f>IF(ISNUMBER(AR60),AR60,0)+IF(ISNUMBER(AW60),AW60,0)</f>
        <v>866783.6</v>
      </c>
      <c r="BH60" s="103"/>
      <c r="BI60" s="103"/>
      <c r="BJ60" s="103"/>
      <c r="BK60" s="103"/>
    </row>
    <row r="61" spans="1:79" s="4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3" spans="1:79" s="3" customFormat="1" ht="14.25" customHeight="1" x14ac:dyDescent="0.2">
      <c r="A63" s="42" t="s">
        <v>117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9"/>
    </row>
    <row r="64" spans="1:79" ht="14.25" customHeight="1" x14ac:dyDescent="0.2">
      <c r="A64" s="42" t="s">
        <v>251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</row>
    <row r="65" spans="1:79" ht="15" customHeight="1" x14ac:dyDescent="0.2">
      <c r="A65" s="40" t="s">
        <v>239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</row>
    <row r="66" spans="1:79" ht="23.1" customHeight="1" x14ac:dyDescent="0.2">
      <c r="A66" s="67" t="s">
        <v>118</v>
      </c>
      <c r="B66" s="68"/>
      <c r="C66" s="68"/>
      <c r="D66" s="69"/>
      <c r="E66" s="36" t="s">
        <v>19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240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2"/>
      <c r="AN66" s="30" t="s">
        <v>243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250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2"/>
    </row>
    <row r="67" spans="1:79" ht="48.75" customHeight="1" x14ac:dyDescent="0.2">
      <c r="A67" s="70"/>
      <c r="B67" s="71"/>
      <c r="C67" s="71"/>
      <c r="D67" s="72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4</v>
      </c>
      <c r="V67" s="31"/>
      <c r="W67" s="31"/>
      <c r="X67" s="31"/>
      <c r="Y67" s="32"/>
      <c r="Z67" s="30" t="s">
        <v>3</v>
      </c>
      <c r="AA67" s="31"/>
      <c r="AB67" s="31"/>
      <c r="AC67" s="31"/>
      <c r="AD67" s="32"/>
      <c r="AE67" s="46" t="s">
        <v>116</v>
      </c>
      <c r="AF67" s="47"/>
      <c r="AG67" s="47"/>
      <c r="AH67" s="48"/>
      <c r="AI67" s="30" t="s">
        <v>5</v>
      </c>
      <c r="AJ67" s="31"/>
      <c r="AK67" s="31"/>
      <c r="AL67" s="31"/>
      <c r="AM67" s="32"/>
      <c r="AN67" s="30" t="s">
        <v>4</v>
      </c>
      <c r="AO67" s="31"/>
      <c r="AP67" s="31"/>
      <c r="AQ67" s="31"/>
      <c r="AR67" s="32"/>
      <c r="AS67" s="30" t="s">
        <v>3</v>
      </c>
      <c r="AT67" s="31"/>
      <c r="AU67" s="31"/>
      <c r="AV67" s="31"/>
      <c r="AW67" s="32"/>
      <c r="AX67" s="46" t="s">
        <v>116</v>
      </c>
      <c r="AY67" s="47"/>
      <c r="AZ67" s="47"/>
      <c r="BA67" s="48"/>
      <c r="BB67" s="30" t="s">
        <v>96</v>
      </c>
      <c r="BC67" s="31"/>
      <c r="BD67" s="31"/>
      <c r="BE67" s="31"/>
      <c r="BF67" s="32"/>
      <c r="BG67" s="30" t="s">
        <v>4</v>
      </c>
      <c r="BH67" s="31"/>
      <c r="BI67" s="31"/>
      <c r="BJ67" s="31"/>
      <c r="BK67" s="32"/>
      <c r="BL67" s="30" t="s">
        <v>3</v>
      </c>
      <c r="BM67" s="31"/>
      <c r="BN67" s="31"/>
      <c r="BO67" s="31"/>
      <c r="BP67" s="32"/>
      <c r="BQ67" s="46" t="s">
        <v>116</v>
      </c>
      <c r="BR67" s="47"/>
      <c r="BS67" s="47"/>
      <c r="BT67" s="48"/>
      <c r="BU67" s="30" t="s">
        <v>97</v>
      </c>
      <c r="BV67" s="31"/>
      <c r="BW67" s="31"/>
      <c r="BX67" s="31"/>
      <c r="BY67" s="32"/>
    </row>
    <row r="68" spans="1:79" ht="1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0">
        <v>3</v>
      </c>
      <c r="V68" s="31"/>
      <c r="W68" s="31"/>
      <c r="X68" s="31"/>
      <c r="Y68" s="32"/>
      <c r="Z68" s="30">
        <v>4</v>
      </c>
      <c r="AA68" s="31"/>
      <c r="AB68" s="31"/>
      <c r="AC68" s="31"/>
      <c r="AD68" s="32"/>
      <c r="AE68" s="30">
        <v>5</v>
      </c>
      <c r="AF68" s="31"/>
      <c r="AG68" s="31"/>
      <c r="AH68" s="32"/>
      <c r="AI68" s="30">
        <v>6</v>
      </c>
      <c r="AJ68" s="31"/>
      <c r="AK68" s="31"/>
      <c r="AL68" s="31"/>
      <c r="AM68" s="32"/>
      <c r="AN68" s="30">
        <v>7</v>
      </c>
      <c r="AO68" s="31"/>
      <c r="AP68" s="31"/>
      <c r="AQ68" s="31"/>
      <c r="AR68" s="32"/>
      <c r="AS68" s="30">
        <v>8</v>
      </c>
      <c r="AT68" s="31"/>
      <c r="AU68" s="31"/>
      <c r="AV68" s="31"/>
      <c r="AW68" s="32"/>
      <c r="AX68" s="30">
        <v>9</v>
      </c>
      <c r="AY68" s="31"/>
      <c r="AZ68" s="31"/>
      <c r="BA68" s="32"/>
      <c r="BB68" s="30">
        <v>10</v>
      </c>
      <c r="BC68" s="31"/>
      <c r="BD68" s="31"/>
      <c r="BE68" s="31"/>
      <c r="BF68" s="32"/>
      <c r="BG68" s="30">
        <v>11</v>
      </c>
      <c r="BH68" s="31"/>
      <c r="BI68" s="31"/>
      <c r="BJ68" s="31"/>
      <c r="BK68" s="32"/>
      <c r="BL68" s="30">
        <v>12</v>
      </c>
      <c r="BM68" s="31"/>
      <c r="BN68" s="31"/>
      <c r="BO68" s="31"/>
      <c r="BP68" s="32"/>
      <c r="BQ68" s="30">
        <v>13</v>
      </c>
      <c r="BR68" s="31"/>
      <c r="BS68" s="31"/>
      <c r="BT68" s="32"/>
      <c r="BU68" s="30">
        <v>14</v>
      </c>
      <c r="BV68" s="31"/>
      <c r="BW68" s="31"/>
      <c r="BX68" s="31"/>
      <c r="BY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3" t="s">
        <v>65</v>
      </c>
      <c r="V69" s="34"/>
      <c r="W69" s="34"/>
      <c r="X69" s="34"/>
      <c r="Y69" s="35"/>
      <c r="Z69" s="33" t="s">
        <v>66</v>
      </c>
      <c r="AA69" s="34"/>
      <c r="AB69" s="34"/>
      <c r="AC69" s="34"/>
      <c r="AD69" s="35"/>
      <c r="AE69" s="33" t="s">
        <v>91</v>
      </c>
      <c r="AF69" s="34"/>
      <c r="AG69" s="34"/>
      <c r="AH69" s="35"/>
      <c r="AI69" s="50" t="s">
        <v>170</v>
      </c>
      <c r="AJ69" s="51"/>
      <c r="AK69" s="51"/>
      <c r="AL69" s="51"/>
      <c r="AM69" s="52"/>
      <c r="AN69" s="33" t="s">
        <v>67</v>
      </c>
      <c r="AO69" s="34"/>
      <c r="AP69" s="34"/>
      <c r="AQ69" s="34"/>
      <c r="AR69" s="35"/>
      <c r="AS69" s="33" t="s">
        <v>68</v>
      </c>
      <c r="AT69" s="34"/>
      <c r="AU69" s="34"/>
      <c r="AV69" s="34"/>
      <c r="AW69" s="35"/>
      <c r="AX69" s="33" t="s">
        <v>92</v>
      </c>
      <c r="AY69" s="34"/>
      <c r="AZ69" s="34"/>
      <c r="BA69" s="35"/>
      <c r="BB69" s="50" t="s">
        <v>170</v>
      </c>
      <c r="BC69" s="51"/>
      <c r="BD69" s="51"/>
      <c r="BE69" s="51"/>
      <c r="BF69" s="52"/>
      <c r="BG69" s="33" t="s">
        <v>58</v>
      </c>
      <c r="BH69" s="34"/>
      <c r="BI69" s="34"/>
      <c r="BJ69" s="34"/>
      <c r="BK69" s="35"/>
      <c r="BL69" s="33" t="s">
        <v>59</v>
      </c>
      <c r="BM69" s="34"/>
      <c r="BN69" s="34"/>
      <c r="BO69" s="34"/>
      <c r="BP69" s="35"/>
      <c r="BQ69" s="33" t="s">
        <v>93</v>
      </c>
      <c r="BR69" s="34"/>
      <c r="BS69" s="34"/>
      <c r="BT69" s="35"/>
      <c r="BU69" s="50" t="s">
        <v>170</v>
      </c>
      <c r="BV69" s="51"/>
      <c r="BW69" s="51"/>
      <c r="BX69" s="51"/>
      <c r="BY69" s="52"/>
      <c r="CA69" t="s">
        <v>25</v>
      </c>
    </row>
    <row r="70" spans="1:79" s="99" customFormat="1" ht="12.75" customHeight="1" x14ac:dyDescent="0.2">
      <c r="A70" s="89">
        <v>2111</v>
      </c>
      <c r="B70" s="90"/>
      <c r="C70" s="90"/>
      <c r="D70" s="91"/>
      <c r="E70" s="92" t="s">
        <v>184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299242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299242</v>
      </c>
      <c r="AJ70" s="97"/>
      <c r="AK70" s="97"/>
      <c r="AL70" s="97"/>
      <c r="AM70" s="98"/>
      <c r="AN70" s="96">
        <v>546533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546533</v>
      </c>
      <c r="BC70" s="97"/>
      <c r="BD70" s="97"/>
      <c r="BE70" s="97"/>
      <c r="BF70" s="98"/>
      <c r="BG70" s="96">
        <v>616526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616526</v>
      </c>
      <c r="BV70" s="97"/>
      <c r="BW70" s="97"/>
      <c r="BX70" s="97"/>
      <c r="BY70" s="98"/>
      <c r="CA70" s="99" t="s">
        <v>26</v>
      </c>
    </row>
    <row r="71" spans="1:79" s="99" customFormat="1" ht="12.75" customHeight="1" x14ac:dyDescent="0.2">
      <c r="A71" s="89">
        <v>2120</v>
      </c>
      <c r="B71" s="90"/>
      <c r="C71" s="90"/>
      <c r="D71" s="91"/>
      <c r="E71" s="92" t="s">
        <v>185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49416.45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49416.45</v>
      </c>
      <c r="AJ71" s="97"/>
      <c r="AK71" s="97"/>
      <c r="AL71" s="97"/>
      <c r="AM71" s="98"/>
      <c r="AN71" s="96">
        <v>102237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102237</v>
      </c>
      <c r="BC71" s="97"/>
      <c r="BD71" s="97"/>
      <c r="BE71" s="97"/>
      <c r="BF71" s="98"/>
      <c r="BG71" s="96">
        <v>135636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135636</v>
      </c>
      <c r="BV71" s="97"/>
      <c r="BW71" s="97"/>
      <c r="BX71" s="97"/>
      <c r="BY71" s="98"/>
    </row>
    <row r="72" spans="1:79" s="99" customFormat="1" ht="12.75" customHeight="1" x14ac:dyDescent="0.2">
      <c r="A72" s="89">
        <v>2210</v>
      </c>
      <c r="B72" s="90"/>
      <c r="C72" s="90"/>
      <c r="D72" s="91"/>
      <c r="E72" s="92" t="s">
        <v>186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9261.36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9261.36</v>
      </c>
      <c r="AJ72" s="97"/>
      <c r="AK72" s="97"/>
      <c r="AL72" s="97"/>
      <c r="AM72" s="98"/>
      <c r="AN72" s="96">
        <v>17870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17870</v>
      </c>
      <c r="BC72" s="97"/>
      <c r="BD72" s="97"/>
      <c r="BE72" s="97"/>
      <c r="BF72" s="98"/>
      <c r="BG72" s="96">
        <v>11595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11595</v>
      </c>
      <c r="BV72" s="97"/>
      <c r="BW72" s="97"/>
      <c r="BX72" s="97"/>
      <c r="BY72" s="98"/>
    </row>
    <row r="73" spans="1:79" s="99" customFormat="1" ht="12.75" customHeight="1" x14ac:dyDescent="0.2">
      <c r="A73" s="89">
        <v>2240</v>
      </c>
      <c r="B73" s="90"/>
      <c r="C73" s="90"/>
      <c r="D73" s="91"/>
      <c r="E73" s="92" t="s">
        <v>187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6270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6270</v>
      </c>
      <c r="AJ73" s="97"/>
      <c r="AK73" s="97"/>
      <c r="AL73" s="97"/>
      <c r="AM73" s="98"/>
      <c r="AN73" s="96">
        <v>8400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8400</v>
      </c>
      <c r="BC73" s="97"/>
      <c r="BD73" s="97"/>
      <c r="BE73" s="97"/>
      <c r="BF73" s="98"/>
      <c r="BG73" s="96">
        <v>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0</v>
      </c>
      <c r="BV73" s="97"/>
      <c r="BW73" s="97"/>
      <c r="BX73" s="97"/>
      <c r="BY73" s="98"/>
    </row>
    <row r="74" spans="1:79" s="99" customFormat="1" ht="25.5" customHeight="1" x14ac:dyDescent="0.2">
      <c r="A74" s="89">
        <v>3110</v>
      </c>
      <c r="B74" s="90"/>
      <c r="C74" s="90"/>
      <c r="D74" s="91"/>
      <c r="E74" s="92" t="s">
        <v>188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0</v>
      </c>
      <c r="V74" s="97"/>
      <c r="W74" s="97"/>
      <c r="X74" s="97"/>
      <c r="Y74" s="98"/>
      <c r="Z74" s="96">
        <v>19360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19360</v>
      </c>
      <c r="AJ74" s="97"/>
      <c r="AK74" s="97"/>
      <c r="AL74" s="97"/>
      <c r="AM74" s="98"/>
      <c r="AN74" s="96">
        <v>0</v>
      </c>
      <c r="AO74" s="97"/>
      <c r="AP74" s="97"/>
      <c r="AQ74" s="97"/>
      <c r="AR74" s="98"/>
      <c r="AS74" s="96">
        <v>15000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15000</v>
      </c>
      <c r="BC74" s="97"/>
      <c r="BD74" s="97"/>
      <c r="BE74" s="97"/>
      <c r="BF74" s="98"/>
      <c r="BG74" s="96">
        <v>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0</v>
      </c>
      <c r="BV74" s="97"/>
      <c r="BW74" s="97"/>
      <c r="BX74" s="97"/>
      <c r="BY74" s="98"/>
    </row>
    <row r="75" spans="1:79" s="6" customFormat="1" ht="12.75" customHeight="1" x14ac:dyDescent="0.2">
      <c r="A75" s="87"/>
      <c r="B75" s="85"/>
      <c r="C75" s="85"/>
      <c r="D75" s="86"/>
      <c r="E75" s="100" t="s">
        <v>147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4">
        <v>364189.81</v>
      </c>
      <c r="V75" s="105"/>
      <c r="W75" s="105"/>
      <c r="X75" s="105"/>
      <c r="Y75" s="106"/>
      <c r="Z75" s="104">
        <v>19360</v>
      </c>
      <c r="AA75" s="105"/>
      <c r="AB75" s="105"/>
      <c r="AC75" s="105"/>
      <c r="AD75" s="106"/>
      <c r="AE75" s="104">
        <v>0</v>
      </c>
      <c r="AF75" s="105"/>
      <c r="AG75" s="105"/>
      <c r="AH75" s="106"/>
      <c r="AI75" s="104">
        <f>IF(ISNUMBER(U75),U75,0)+IF(ISNUMBER(Z75),Z75,0)</f>
        <v>383549.81</v>
      </c>
      <c r="AJ75" s="105"/>
      <c r="AK75" s="105"/>
      <c r="AL75" s="105"/>
      <c r="AM75" s="106"/>
      <c r="AN75" s="104">
        <v>675040</v>
      </c>
      <c r="AO75" s="105"/>
      <c r="AP75" s="105"/>
      <c r="AQ75" s="105"/>
      <c r="AR75" s="106"/>
      <c r="AS75" s="104">
        <v>15000</v>
      </c>
      <c r="AT75" s="105"/>
      <c r="AU75" s="105"/>
      <c r="AV75" s="105"/>
      <c r="AW75" s="106"/>
      <c r="AX75" s="104">
        <v>0</v>
      </c>
      <c r="AY75" s="105"/>
      <c r="AZ75" s="105"/>
      <c r="BA75" s="106"/>
      <c r="BB75" s="104">
        <f>IF(ISNUMBER(AN75),AN75,0)+IF(ISNUMBER(AS75),AS75,0)</f>
        <v>690040</v>
      </c>
      <c r="BC75" s="105"/>
      <c r="BD75" s="105"/>
      <c r="BE75" s="105"/>
      <c r="BF75" s="106"/>
      <c r="BG75" s="104">
        <v>763757</v>
      </c>
      <c r="BH75" s="105"/>
      <c r="BI75" s="105"/>
      <c r="BJ75" s="105"/>
      <c r="BK75" s="106"/>
      <c r="BL75" s="104">
        <v>0</v>
      </c>
      <c r="BM75" s="105"/>
      <c r="BN75" s="105"/>
      <c r="BO75" s="105"/>
      <c r="BP75" s="106"/>
      <c r="BQ75" s="104">
        <v>0</v>
      </c>
      <c r="BR75" s="105"/>
      <c r="BS75" s="105"/>
      <c r="BT75" s="106"/>
      <c r="BU75" s="104">
        <f>IF(ISNUMBER(BG75),BG75,0)+IF(ISNUMBER(BL75),BL75,0)</f>
        <v>763757</v>
      </c>
      <c r="BV75" s="105"/>
      <c r="BW75" s="105"/>
      <c r="BX75" s="105"/>
      <c r="BY75" s="106"/>
    </row>
    <row r="77" spans="1:79" ht="14.25" customHeight="1" x14ac:dyDescent="0.2">
      <c r="A77" s="42" t="s">
        <v>252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 x14ac:dyDescent="0.2">
      <c r="A78" s="53" t="s">
        <v>239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</row>
    <row r="79" spans="1:79" ht="23.1" customHeight="1" x14ac:dyDescent="0.2">
      <c r="A79" s="67" t="s">
        <v>119</v>
      </c>
      <c r="B79" s="68"/>
      <c r="C79" s="68"/>
      <c r="D79" s="68"/>
      <c r="E79" s="69"/>
      <c r="F79" s="36" t="s">
        <v>19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0" t="s">
        <v>240</v>
      </c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2"/>
      <c r="AN79" s="30" t="s">
        <v>243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2"/>
      <c r="BG79" s="30" t="s">
        <v>250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2"/>
    </row>
    <row r="80" spans="1:79" ht="51.75" customHeight="1" x14ac:dyDescent="0.2">
      <c r="A80" s="70"/>
      <c r="B80" s="71"/>
      <c r="C80" s="71"/>
      <c r="D80" s="71"/>
      <c r="E80" s="7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0" t="s">
        <v>4</v>
      </c>
      <c r="V80" s="31"/>
      <c r="W80" s="31"/>
      <c r="X80" s="31"/>
      <c r="Y80" s="32"/>
      <c r="Z80" s="30" t="s">
        <v>3</v>
      </c>
      <c r="AA80" s="31"/>
      <c r="AB80" s="31"/>
      <c r="AC80" s="31"/>
      <c r="AD80" s="32"/>
      <c r="AE80" s="46" t="s">
        <v>116</v>
      </c>
      <c r="AF80" s="47"/>
      <c r="AG80" s="47"/>
      <c r="AH80" s="48"/>
      <c r="AI80" s="30" t="s">
        <v>5</v>
      </c>
      <c r="AJ80" s="31"/>
      <c r="AK80" s="31"/>
      <c r="AL80" s="31"/>
      <c r="AM80" s="32"/>
      <c r="AN80" s="30" t="s">
        <v>4</v>
      </c>
      <c r="AO80" s="31"/>
      <c r="AP80" s="31"/>
      <c r="AQ80" s="31"/>
      <c r="AR80" s="32"/>
      <c r="AS80" s="30" t="s">
        <v>3</v>
      </c>
      <c r="AT80" s="31"/>
      <c r="AU80" s="31"/>
      <c r="AV80" s="31"/>
      <c r="AW80" s="32"/>
      <c r="AX80" s="46" t="s">
        <v>116</v>
      </c>
      <c r="AY80" s="47"/>
      <c r="AZ80" s="47"/>
      <c r="BA80" s="48"/>
      <c r="BB80" s="30" t="s">
        <v>96</v>
      </c>
      <c r="BC80" s="31"/>
      <c r="BD80" s="31"/>
      <c r="BE80" s="31"/>
      <c r="BF80" s="32"/>
      <c r="BG80" s="30" t="s">
        <v>4</v>
      </c>
      <c r="BH80" s="31"/>
      <c r="BI80" s="31"/>
      <c r="BJ80" s="31"/>
      <c r="BK80" s="32"/>
      <c r="BL80" s="30" t="s">
        <v>3</v>
      </c>
      <c r="BM80" s="31"/>
      <c r="BN80" s="31"/>
      <c r="BO80" s="31"/>
      <c r="BP80" s="32"/>
      <c r="BQ80" s="46" t="s">
        <v>116</v>
      </c>
      <c r="BR80" s="47"/>
      <c r="BS80" s="47"/>
      <c r="BT80" s="48"/>
      <c r="BU80" s="36" t="s">
        <v>97</v>
      </c>
      <c r="BV80" s="36"/>
      <c r="BW80" s="36"/>
      <c r="BX80" s="36"/>
      <c r="BY80" s="36"/>
    </row>
    <row r="81" spans="1:79" ht="15" customHeight="1" x14ac:dyDescent="0.2">
      <c r="A81" s="30">
        <v>1</v>
      </c>
      <c r="B81" s="31"/>
      <c r="C81" s="31"/>
      <c r="D81" s="31"/>
      <c r="E81" s="32"/>
      <c r="F81" s="30">
        <v>2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30">
        <v>3</v>
      </c>
      <c r="V81" s="31"/>
      <c r="W81" s="31"/>
      <c r="X81" s="31"/>
      <c r="Y81" s="32"/>
      <c r="Z81" s="30">
        <v>4</v>
      </c>
      <c r="AA81" s="31"/>
      <c r="AB81" s="31"/>
      <c r="AC81" s="31"/>
      <c r="AD81" s="32"/>
      <c r="AE81" s="30">
        <v>5</v>
      </c>
      <c r="AF81" s="31"/>
      <c r="AG81" s="31"/>
      <c r="AH81" s="32"/>
      <c r="AI81" s="30">
        <v>6</v>
      </c>
      <c r="AJ81" s="31"/>
      <c r="AK81" s="31"/>
      <c r="AL81" s="31"/>
      <c r="AM81" s="32"/>
      <c r="AN81" s="30">
        <v>7</v>
      </c>
      <c r="AO81" s="31"/>
      <c r="AP81" s="31"/>
      <c r="AQ81" s="31"/>
      <c r="AR81" s="32"/>
      <c r="AS81" s="30">
        <v>8</v>
      </c>
      <c r="AT81" s="31"/>
      <c r="AU81" s="31"/>
      <c r="AV81" s="31"/>
      <c r="AW81" s="32"/>
      <c r="AX81" s="30">
        <v>9</v>
      </c>
      <c r="AY81" s="31"/>
      <c r="AZ81" s="31"/>
      <c r="BA81" s="32"/>
      <c r="BB81" s="30">
        <v>10</v>
      </c>
      <c r="BC81" s="31"/>
      <c r="BD81" s="31"/>
      <c r="BE81" s="31"/>
      <c r="BF81" s="32"/>
      <c r="BG81" s="30">
        <v>11</v>
      </c>
      <c r="BH81" s="31"/>
      <c r="BI81" s="31"/>
      <c r="BJ81" s="31"/>
      <c r="BK81" s="32"/>
      <c r="BL81" s="30">
        <v>12</v>
      </c>
      <c r="BM81" s="31"/>
      <c r="BN81" s="31"/>
      <c r="BO81" s="31"/>
      <c r="BP81" s="32"/>
      <c r="BQ81" s="30">
        <v>13</v>
      </c>
      <c r="BR81" s="31"/>
      <c r="BS81" s="31"/>
      <c r="BT81" s="32"/>
      <c r="BU81" s="36">
        <v>14</v>
      </c>
      <c r="BV81" s="36"/>
      <c r="BW81" s="36"/>
      <c r="BX81" s="36"/>
      <c r="BY81" s="36"/>
    </row>
    <row r="82" spans="1:79" s="1" customFormat="1" ht="13.5" hidden="1" customHeight="1" x14ac:dyDescent="0.2">
      <c r="A82" s="33" t="s">
        <v>64</v>
      </c>
      <c r="B82" s="34"/>
      <c r="C82" s="34"/>
      <c r="D82" s="34"/>
      <c r="E82" s="35"/>
      <c r="F82" s="33" t="s">
        <v>57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  <c r="U82" s="33" t="s">
        <v>65</v>
      </c>
      <c r="V82" s="34"/>
      <c r="W82" s="34"/>
      <c r="X82" s="34"/>
      <c r="Y82" s="35"/>
      <c r="Z82" s="33" t="s">
        <v>66</v>
      </c>
      <c r="AA82" s="34"/>
      <c r="AB82" s="34"/>
      <c r="AC82" s="34"/>
      <c r="AD82" s="35"/>
      <c r="AE82" s="33" t="s">
        <v>91</v>
      </c>
      <c r="AF82" s="34"/>
      <c r="AG82" s="34"/>
      <c r="AH82" s="35"/>
      <c r="AI82" s="50" t="s">
        <v>170</v>
      </c>
      <c r="AJ82" s="51"/>
      <c r="AK82" s="51"/>
      <c r="AL82" s="51"/>
      <c r="AM82" s="52"/>
      <c r="AN82" s="33" t="s">
        <v>67</v>
      </c>
      <c r="AO82" s="34"/>
      <c r="AP82" s="34"/>
      <c r="AQ82" s="34"/>
      <c r="AR82" s="35"/>
      <c r="AS82" s="33" t="s">
        <v>68</v>
      </c>
      <c r="AT82" s="34"/>
      <c r="AU82" s="34"/>
      <c r="AV82" s="34"/>
      <c r="AW82" s="35"/>
      <c r="AX82" s="33" t="s">
        <v>92</v>
      </c>
      <c r="AY82" s="34"/>
      <c r="AZ82" s="34"/>
      <c r="BA82" s="35"/>
      <c r="BB82" s="50" t="s">
        <v>170</v>
      </c>
      <c r="BC82" s="51"/>
      <c r="BD82" s="51"/>
      <c r="BE82" s="51"/>
      <c r="BF82" s="52"/>
      <c r="BG82" s="33" t="s">
        <v>58</v>
      </c>
      <c r="BH82" s="34"/>
      <c r="BI82" s="34"/>
      <c r="BJ82" s="34"/>
      <c r="BK82" s="35"/>
      <c r="BL82" s="33" t="s">
        <v>59</v>
      </c>
      <c r="BM82" s="34"/>
      <c r="BN82" s="34"/>
      <c r="BO82" s="34"/>
      <c r="BP82" s="35"/>
      <c r="BQ82" s="33" t="s">
        <v>93</v>
      </c>
      <c r="BR82" s="34"/>
      <c r="BS82" s="34"/>
      <c r="BT82" s="35"/>
      <c r="BU82" s="44" t="s">
        <v>170</v>
      </c>
      <c r="BV82" s="44"/>
      <c r="BW82" s="44"/>
      <c r="BX82" s="44"/>
      <c r="BY82" s="44"/>
      <c r="CA82" t="s">
        <v>27</v>
      </c>
    </row>
    <row r="83" spans="1:79" s="6" customFormat="1" ht="12.75" customHeight="1" x14ac:dyDescent="0.2">
      <c r="A83" s="87"/>
      <c r="B83" s="85"/>
      <c r="C83" s="85"/>
      <c r="D83" s="85"/>
      <c r="E83" s="86"/>
      <c r="F83" s="87" t="s">
        <v>147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104"/>
      <c r="V83" s="105"/>
      <c r="W83" s="105"/>
      <c r="X83" s="105"/>
      <c r="Y83" s="106"/>
      <c r="Z83" s="104"/>
      <c r="AA83" s="105"/>
      <c r="AB83" s="105"/>
      <c r="AC83" s="105"/>
      <c r="AD83" s="106"/>
      <c r="AE83" s="104"/>
      <c r="AF83" s="105"/>
      <c r="AG83" s="105"/>
      <c r="AH83" s="106"/>
      <c r="AI83" s="104">
        <f>IF(ISNUMBER(U83),U83,0)+IF(ISNUMBER(Z83),Z83,0)</f>
        <v>0</v>
      </c>
      <c r="AJ83" s="105"/>
      <c r="AK83" s="105"/>
      <c r="AL83" s="105"/>
      <c r="AM83" s="106"/>
      <c r="AN83" s="104"/>
      <c r="AO83" s="105"/>
      <c r="AP83" s="105"/>
      <c r="AQ83" s="105"/>
      <c r="AR83" s="106"/>
      <c r="AS83" s="104"/>
      <c r="AT83" s="105"/>
      <c r="AU83" s="105"/>
      <c r="AV83" s="105"/>
      <c r="AW83" s="106"/>
      <c r="AX83" s="104"/>
      <c r="AY83" s="105"/>
      <c r="AZ83" s="105"/>
      <c r="BA83" s="106"/>
      <c r="BB83" s="104">
        <f>IF(ISNUMBER(AN83),AN83,0)+IF(ISNUMBER(AS83),AS83,0)</f>
        <v>0</v>
      </c>
      <c r="BC83" s="105"/>
      <c r="BD83" s="105"/>
      <c r="BE83" s="105"/>
      <c r="BF83" s="106"/>
      <c r="BG83" s="104"/>
      <c r="BH83" s="105"/>
      <c r="BI83" s="105"/>
      <c r="BJ83" s="105"/>
      <c r="BK83" s="106"/>
      <c r="BL83" s="104"/>
      <c r="BM83" s="105"/>
      <c r="BN83" s="105"/>
      <c r="BO83" s="105"/>
      <c r="BP83" s="106"/>
      <c r="BQ83" s="104"/>
      <c r="BR83" s="105"/>
      <c r="BS83" s="105"/>
      <c r="BT83" s="106"/>
      <c r="BU83" s="104">
        <f>IF(ISNUMBER(BG83),BG83,0)+IF(ISNUMBER(BL83),BL83,0)</f>
        <v>0</v>
      </c>
      <c r="BV83" s="105"/>
      <c r="BW83" s="105"/>
      <c r="BX83" s="105"/>
      <c r="BY83" s="106"/>
      <c r="CA83" s="6" t="s">
        <v>28</v>
      </c>
    </row>
    <row r="85" spans="1:79" ht="14.25" customHeight="1" x14ac:dyDescent="0.2">
      <c r="A85" s="42" t="s">
        <v>267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5" customHeight="1" x14ac:dyDescent="0.2">
      <c r="A86" s="53" t="s">
        <v>239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</row>
    <row r="87" spans="1:79" ht="23.1" customHeight="1" x14ac:dyDescent="0.2">
      <c r="A87" s="67" t="s">
        <v>118</v>
      </c>
      <c r="B87" s="68"/>
      <c r="C87" s="68"/>
      <c r="D87" s="69"/>
      <c r="E87" s="61" t="s">
        <v>19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30" t="s">
        <v>261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2"/>
      <c r="AR87" s="36" t="s">
        <v>266</v>
      </c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</row>
    <row r="88" spans="1:79" ht="48.75" customHeight="1" x14ac:dyDescent="0.2">
      <c r="A88" s="70"/>
      <c r="B88" s="71"/>
      <c r="C88" s="71"/>
      <c r="D88" s="72"/>
      <c r="E88" s="64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1" t="s">
        <v>4</v>
      </c>
      <c r="Y88" s="62"/>
      <c r="Z88" s="62"/>
      <c r="AA88" s="62"/>
      <c r="AB88" s="63"/>
      <c r="AC88" s="61" t="s">
        <v>3</v>
      </c>
      <c r="AD88" s="62"/>
      <c r="AE88" s="62"/>
      <c r="AF88" s="62"/>
      <c r="AG88" s="63"/>
      <c r="AH88" s="46" t="s">
        <v>116</v>
      </c>
      <c r="AI88" s="47"/>
      <c r="AJ88" s="47"/>
      <c r="AK88" s="47"/>
      <c r="AL88" s="48"/>
      <c r="AM88" s="30" t="s">
        <v>5</v>
      </c>
      <c r="AN88" s="31"/>
      <c r="AO88" s="31"/>
      <c r="AP88" s="31"/>
      <c r="AQ88" s="32"/>
      <c r="AR88" s="30" t="s">
        <v>4</v>
      </c>
      <c r="AS88" s="31"/>
      <c r="AT88" s="31"/>
      <c r="AU88" s="31"/>
      <c r="AV88" s="32"/>
      <c r="AW88" s="30" t="s">
        <v>3</v>
      </c>
      <c r="AX88" s="31"/>
      <c r="AY88" s="31"/>
      <c r="AZ88" s="31"/>
      <c r="BA88" s="32"/>
      <c r="BB88" s="46" t="s">
        <v>116</v>
      </c>
      <c r="BC88" s="47"/>
      <c r="BD88" s="47"/>
      <c r="BE88" s="47"/>
      <c r="BF88" s="48"/>
      <c r="BG88" s="30" t="s">
        <v>96</v>
      </c>
      <c r="BH88" s="31"/>
      <c r="BI88" s="31"/>
      <c r="BJ88" s="31"/>
      <c r="BK88" s="32"/>
    </row>
    <row r="89" spans="1:79" ht="12.75" customHeight="1" x14ac:dyDescent="0.2">
      <c r="A89" s="30">
        <v>1</v>
      </c>
      <c r="B89" s="31"/>
      <c r="C89" s="31"/>
      <c r="D89" s="32"/>
      <c r="E89" s="30">
        <v>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0">
        <v>3</v>
      </c>
      <c r="Y89" s="31"/>
      <c r="Z89" s="31"/>
      <c r="AA89" s="31"/>
      <c r="AB89" s="32"/>
      <c r="AC89" s="30">
        <v>4</v>
      </c>
      <c r="AD89" s="31"/>
      <c r="AE89" s="31"/>
      <c r="AF89" s="31"/>
      <c r="AG89" s="32"/>
      <c r="AH89" s="30">
        <v>5</v>
      </c>
      <c r="AI89" s="31"/>
      <c r="AJ89" s="31"/>
      <c r="AK89" s="31"/>
      <c r="AL89" s="32"/>
      <c r="AM89" s="30">
        <v>6</v>
      </c>
      <c r="AN89" s="31"/>
      <c r="AO89" s="31"/>
      <c r="AP89" s="31"/>
      <c r="AQ89" s="32"/>
      <c r="AR89" s="30">
        <v>7</v>
      </c>
      <c r="AS89" s="31"/>
      <c r="AT89" s="31"/>
      <c r="AU89" s="31"/>
      <c r="AV89" s="32"/>
      <c r="AW89" s="30">
        <v>8</v>
      </c>
      <c r="AX89" s="31"/>
      <c r="AY89" s="31"/>
      <c r="AZ89" s="31"/>
      <c r="BA89" s="32"/>
      <c r="BB89" s="30">
        <v>9</v>
      </c>
      <c r="BC89" s="31"/>
      <c r="BD89" s="31"/>
      <c r="BE89" s="31"/>
      <c r="BF89" s="32"/>
      <c r="BG89" s="30">
        <v>10</v>
      </c>
      <c r="BH89" s="31"/>
      <c r="BI89" s="31"/>
      <c r="BJ89" s="31"/>
      <c r="BK89" s="32"/>
    </row>
    <row r="90" spans="1:79" s="1" customFormat="1" ht="12.75" hidden="1" customHeight="1" x14ac:dyDescent="0.2">
      <c r="A90" s="33" t="s">
        <v>64</v>
      </c>
      <c r="B90" s="34"/>
      <c r="C90" s="34"/>
      <c r="D90" s="35"/>
      <c r="E90" s="33" t="s">
        <v>57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80" t="s">
        <v>60</v>
      </c>
      <c r="Y90" s="81"/>
      <c r="Z90" s="81"/>
      <c r="AA90" s="81"/>
      <c r="AB90" s="82"/>
      <c r="AC90" s="80" t="s">
        <v>61</v>
      </c>
      <c r="AD90" s="81"/>
      <c r="AE90" s="81"/>
      <c r="AF90" s="81"/>
      <c r="AG90" s="82"/>
      <c r="AH90" s="33" t="s">
        <v>94</v>
      </c>
      <c r="AI90" s="34"/>
      <c r="AJ90" s="34"/>
      <c r="AK90" s="34"/>
      <c r="AL90" s="35"/>
      <c r="AM90" s="50" t="s">
        <v>171</v>
      </c>
      <c r="AN90" s="51"/>
      <c r="AO90" s="51"/>
      <c r="AP90" s="51"/>
      <c r="AQ90" s="52"/>
      <c r="AR90" s="33" t="s">
        <v>62</v>
      </c>
      <c r="AS90" s="34"/>
      <c r="AT90" s="34"/>
      <c r="AU90" s="34"/>
      <c r="AV90" s="35"/>
      <c r="AW90" s="33" t="s">
        <v>63</v>
      </c>
      <c r="AX90" s="34"/>
      <c r="AY90" s="34"/>
      <c r="AZ90" s="34"/>
      <c r="BA90" s="35"/>
      <c r="BB90" s="33" t="s">
        <v>95</v>
      </c>
      <c r="BC90" s="34"/>
      <c r="BD90" s="34"/>
      <c r="BE90" s="34"/>
      <c r="BF90" s="35"/>
      <c r="BG90" s="50" t="s">
        <v>171</v>
      </c>
      <c r="BH90" s="51"/>
      <c r="BI90" s="51"/>
      <c r="BJ90" s="51"/>
      <c r="BK90" s="52"/>
      <c r="CA90" t="s">
        <v>29</v>
      </c>
    </row>
    <row r="91" spans="1:79" s="99" customFormat="1" ht="12.75" customHeight="1" x14ac:dyDescent="0.2">
      <c r="A91" s="89">
        <v>2111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639272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639272</v>
      </c>
      <c r="AN91" s="97"/>
      <c r="AO91" s="97"/>
      <c r="AP91" s="97"/>
      <c r="AQ91" s="98"/>
      <c r="AR91" s="96">
        <v>699003.6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699003.6</v>
      </c>
      <c r="BH91" s="95"/>
      <c r="BI91" s="95"/>
      <c r="BJ91" s="95"/>
      <c r="BK91" s="95"/>
      <c r="CA91" s="99" t="s">
        <v>30</v>
      </c>
    </row>
    <row r="92" spans="1:79" s="99" customFormat="1" ht="12.75" customHeight="1" x14ac:dyDescent="0.2">
      <c r="A92" s="89">
        <v>2120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140640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140640</v>
      </c>
      <c r="AN92" s="97"/>
      <c r="AO92" s="97"/>
      <c r="AP92" s="97"/>
      <c r="AQ92" s="98"/>
      <c r="AR92" s="96">
        <v>153780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153780</v>
      </c>
      <c r="BH92" s="95"/>
      <c r="BI92" s="95"/>
      <c r="BJ92" s="95"/>
      <c r="BK92" s="95"/>
    </row>
    <row r="93" spans="1:79" s="99" customFormat="1" ht="12.75" customHeight="1" x14ac:dyDescent="0.2">
      <c r="A93" s="89">
        <v>2210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13000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13000</v>
      </c>
      <c r="AN93" s="97"/>
      <c r="AO93" s="97"/>
      <c r="AP93" s="97"/>
      <c r="AQ93" s="98"/>
      <c r="AR93" s="96">
        <v>14000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14000</v>
      </c>
      <c r="BH93" s="95"/>
      <c r="BI93" s="95"/>
      <c r="BJ93" s="95"/>
      <c r="BK93" s="95"/>
    </row>
    <row r="94" spans="1:79" s="99" customFormat="1" ht="12.75" customHeight="1" x14ac:dyDescent="0.2">
      <c r="A94" s="89">
        <v>2240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25.5" customHeight="1" x14ac:dyDescent="0.2">
      <c r="A95" s="89">
        <v>3110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 x14ac:dyDescent="0.2">
      <c r="A96" s="87"/>
      <c r="B96" s="85"/>
      <c r="C96" s="85"/>
      <c r="D96" s="86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792912</v>
      </c>
      <c r="Y96" s="105"/>
      <c r="Z96" s="105"/>
      <c r="AA96" s="105"/>
      <c r="AB96" s="106"/>
      <c r="AC96" s="104">
        <v>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792912</v>
      </c>
      <c r="AN96" s="105"/>
      <c r="AO96" s="105"/>
      <c r="AP96" s="105"/>
      <c r="AQ96" s="106"/>
      <c r="AR96" s="104">
        <v>866783.6</v>
      </c>
      <c r="AS96" s="105"/>
      <c r="AT96" s="105"/>
      <c r="AU96" s="105"/>
      <c r="AV96" s="106"/>
      <c r="AW96" s="104">
        <v>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866783.6</v>
      </c>
      <c r="BH96" s="103"/>
      <c r="BI96" s="103"/>
      <c r="BJ96" s="103"/>
      <c r="BK96" s="103"/>
    </row>
    <row r="98" spans="1:79" ht="14.25" customHeight="1" x14ac:dyDescent="0.2">
      <c r="A98" s="42" t="s">
        <v>268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 x14ac:dyDescent="0.2">
      <c r="A99" s="53" t="s">
        <v>239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</row>
    <row r="100" spans="1:79" ht="23.1" customHeight="1" x14ac:dyDescent="0.2">
      <c r="A100" s="67" t="s">
        <v>119</v>
      </c>
      <c r="B100" s="68"/>
      <c r="C100" s="68"/>
      <c r="D100" s="68"/>
      <c r="E100" s="69"/>
      <c r="F100" s="61" t="s">
        <v>19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36" t="s">
        <v>261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0" t="s">
        <v>266</v>
      </c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2"/>
    </row>
    <row r="101" spans="1:79" ht="53.25" customHeight="1" x14ac:dyDescent="0.2">
      <c r="A101" s="70"/>
      <c r="B101" s="71"/>
      <c r="C101" s="71"/>
      <c r="D101" s="71"/>
      <c r="E101" s="72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30" t="s">
        <v>4</v>
      </c>
      <c r="Y101" s="31"/>
      <c r="Z101" s="31"/>
      <c r="AA101" s="31"/>
      <c r="AB101" s="32"/>
      <c r="AC101" s="30" t="s">
        <v>3</v>
      </c>
      <c r="AD101" s="31"/>
      <c r="AE101" s="31"/>
      <c r="AF101" s="31"/>
      <c r="AG101" s="32"/>
      <c r="AH101" s="46" t="s">
        <v>116</v>
      </c>
      <c r="AI101" s="47"/>
      <c r="AJ101" s="47"/>
      <c r="AK101" s="47"/>
      <c r="AL101" s="48"/>
      <c r="AM101" s="30" t="s">
        <v>5</v>
      </c>
      <c r="AN101" s="31"/>
      <c r="AO101" s="31"/>
      <c r="AP101" s="31"/>
      <c r="AQ101" s="32"/>
      <c r="AR101" s="30" t="s">
        <v>4</v>
      </c>
      <c r="AS101" s="31"/>
      <c r="AT101" s="31"/>
      <c r="AU101" s="31"/>
      <c r="AV101" s="32"/>
      <c r="AW101" s="30" t="s">
        <v>3</v>
      </c>
      <c r="AX101" s="31"/>
      <c r="AY101" s="31"/>
      <c r="AZ101" s="31"/>
      <c r="BA101" s="32"/>
      <c r="BB101" s="49" t="s">
        <v>116</v>
      </c>
      <c r="BC101" s="49"/>
      <c r="BD101" s="49"/>
      <c r="BE101" s="49"/>
      <c r="BF101" s="49"/>
      <c r="BG101" s="30" t="s">
        <v>96</v>
      </c>
      <c r="BH101" s="31"/>
      <c r="BI101" s="31"/>
      <c r="BJ101" s="31"/>
      <c r="BK101" s="32"/>
    </row>
    <row r="102" spans="1:79" ht="15" customHeight="1" x14ac:dyDescent="0.2">
      <c r="A102" s="30">
        <v>1</v>
      </c>
      <c r="B102" s="31"/>
      <c r="C102" s="31"/>
      <c r="D102" s="31"/>
      <c r="E102" s="32"/>
      <c r="F102" s="30">
        <v>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30">
        <v>3</v>
      </c>
      <c r="Y102" s="31"/>
      <c r="Z102" s="31"/>
      <c r="AA102" s="31"/>
      <c r="AB102" s="32"/>
      <c r="AC102" s="30">
        <v>4</v>
      </c>
      <c r="AD102" s="31"/>
      <c r="AE102" s="31"/>
      <c r="AF102" s="31"/>
      <c r="AG102" s="32"/>
      <c r="AH102" s="30">
        <v>5</v>
      </c>
      <c r="AI102" s="31"/>
      <c r="AJ102" s="31"/>
      <c r="AK102" s="31"/>
      <c r="AL102" s="32"/>
      <c r="AM102" s="30">
        <v>6</v>
      </c>
      <c r="AN102" s="31"/>
      <c r="AO102" s="31"/>
      <c r="AP102" s="31"/>
      <c r="AQ102" s="32"/>
      <c r="AR102" s="30">
        <v>7</v>
      </c>
      <c r="AS102" s="31"/>
      <c r="AT102" s="31"/>
      <c r="AU102" s="31"/>
      <c r="AV102" s="32"/>
      <c r="AW102" s="30">
        <v>8</v>
      </c>
      <c r="AX102" s="31"/>
      <c r="AY102" s="31"/>
      <c r="AZ102" s="31"/>
      <c r="BA102" s="32"/>
      <c r="BB102" s="30">
        <v>9</v>
      </c>
      <c r="BC102" s="31"/>
      <c r="BD102" s="31"/>
      <c r="BE102" s="31"/>
      <c r="BF102" s="32"/>
      <c r="BG102" s="30">
        <v>10</v>
      </c>
      <c r="BH102" s="31"/>
      <c r="BI102" s="31"/>
      <c r="BJ102" s="31"/>
      <c r="BK102" s="32"/>
    </row>
    <row r="103" spans="1:79" s="1" customFormat="1" ht="15" hidden="1" customHeight="1" x14ac:dyDescent="0.2">
      <c r="A103" s="33" t="s">
        <v>64</v>
      </c>
      <c r="B103" s="34"/>
      <c r="C103" s="34"/>
      <c r="D103" s="34"/>
      <c r="E103" s="35"/>
      <c r="F103" s="33" t="s">
        <v>57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X103" s="33" t="s">
        <v>60</v>
      </c>
      <c r="Y103" s="34"/>
      <c r="Z103" s="34"/>
      <c r="AA103" s="34"/>
      <c r="AB103" s="35"/>
      <c r="AC103" s="33" t="s">
        <v>61</v>
      </c>
      <c r="AD103" s="34"/>
      <c r="AE103" s="34"/>
      <c r="AF103" s="34"/>
      <c r="AG103" s="35"/>
      <c r="AH103" s="33" t="s">
        <v>94</v>
      </c>
      <c r="AI103" s="34"/>
      <c r="AJ103" s="34"/>
      <c r="AK103" s="34"/>
      <c r="AL103" s="35"/>
      <c r="AM103" s="50" t="s">
        <v>171</v>
      </c>
      <c r="AN103" s="51"/>
      <c r="AO103" s="51"/>
      <c r="AP103" s="51"/>
      <c r="AQ103" s="52"/>
      <c r="AR103" s="33" t="s">
        <v>62</v>
      </c>
      <c r="AS103" s="34"/>
      <c r="AT103" s="34"/>
      <c r="AU103" s="34"/>
      <c r="AV103" s="35"/>
      <c r="AW103" s="33" t="s">
        <v>63</v>
      </c>
      <c r="AX103" s="34"/>
      <c r="AY103" s="34"/>
      <c r="AZ103" s="34"/>
      <c r="BA103" s="35"/>
      <c r="BB103" s="33" t="s">
        <v>95</v>
      </c>
      <c r="BC103" s="34"/>
      <c r="BD103" s="34"/>
      <c r="BE103" s="34"/>
      <c r="BF103" s="35"/>
      <c r="BG103" s="50" t="s">
        <v>171</v>
      </c>
      <c r="BH103" s="51"/>
      <c r="BI103" s="51"/>
      <c r="BJ103" s="51"/>
      <c r="BK103" s="52"/>
      <c r="CA103" t="s">
        <v>31</v>
      </c>
    </row>
    <row r="104" spans="1:79" s="6" customFormat="1" ht="12.75" customHeight="1" x14ac:dyDescent="0.2">
      <c r="A104" s="87"/>
      <c r="B104" s="85"/>
      <c r="C104" s="85"/>
      <c r="D104" s="85"/>
      <c r="E104" s="86"/>
      <c r="F104" s="87" t="s">
        <v>147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6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 x14ac:dyDescent="0.2">
      <c r="A107" s="42" t="s">
        <v>120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4.25" customHeight="1" x14ac:dyDescent="0.2">
      <c r="A108" s="42" t="s">
        <v>253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15" customHeight="1" x14ac:dyDescent="0.2">
      <c r="A109" s="53" t="s">
        <v>239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</row>
    <row r="110" spans="1:79" ht="23.1" customHeight="1" x14ac:dyDescent="0.2">
      <c r="A110" s="61" t="s">
        <v>6</v>
      </c>
      <c r="B110" s="62"/>
      <c r="C110" s="62"/>
      <c r="D110" s="61" t="s">
        <v>121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30" t="s">
        <v>240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2"/>
      <c r="AN110" s="30" t="s">
        <v>243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2"/>
      <c r="BG110" s="36" t="s">
        <v>250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</row>
    <row r="111" spans="1:79" ht="52.5" customHeight="1" x14ac:dyDescent="0.2">
      <c r="A111" s="64"/>
      <c r="B111" s="65"/>
      <c r="C111" s="65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30" t="s">
        <v>4</v>
      </c>
      <c r="V111" s="31"/>
      <c r="W111" s="31"/>
      <c r="X111" s="31"/>
      <c r="Y111" s="32"/>
      <c r="Z111" s="30" t="s">
        <v>3</v>
      </c>
      <c r="AA111" s="31"/>
      <c r="AB111" s="31"/>
      <c r="AC111" s="31"/>
      <c r="AD111" s="32"/>
      <c r="AE111" s="46" t="s">
        <v>116</v>
      </c>
      <c r="AF111" s="47"/>
      <c r="AG111" s="47"/>
      <c r="AH111" s="48"/>
      <c r="AI111" s="30" t="s">
        <v>5</v>
      </c>
      <c r="AJ111" s="31"/>
      <c r="AK111" s="31"/>
      <c r="AL111" s="31"/>
      <c r="AM111" s="32"/>
      <c r="AN111" s="30" t="s">
        <v>4</v>
      </c>
      <c r="AO111" s="31"/>
      <c r="AP111" s="31"/>
      <c r="AQ111" s="31"/>
      <c r="AR111" s="32"/>
      <c r="AS111" s="30" t="s">
        <v>3</v>
      </c>
      <c r="AT111" s="31"/>
      <c r="AU111" s="31"/>
      <c r="AV111" s="31"/>
      <c r="AW111" s="32"/>
      <c r="AX111" s="46" t="s">
        <v>116</v>
      </c>
      <c r="AY111" s="47"/>
      <c r="AZ111" s="47"/>
      <c r="BA111" s="48"/>
      <c r="BB111" s="30" t="s">
        <v>96</v>
      </c>
      <c r="BC111" s="31"/>
      <c r="BD111" s="31"/>
      <c r="BE111" s="31"/>
      <c r="BF111" s="32"/>
      <c r="BG111" s="30" t="s">
        <v>4</v>
      </c>
      <c r="BH111" s="31"/>
      <c r="BI111" s="31"/>
      <c r="BJ111" s="31"/>
      <c r="BK111" s="32"/>
      <c r="BL111" s="36" t="s">
        <v>3</v>
      </c>
      <c r="BM111" s="36"/>
      <c r="BN111" s="36"/>
      <c r="BO111" s="36"/>
      <c r="BP111" s="36"/>
      <c r="BQ111" s="49" t="s">
        <v>116</v>
      </c>
      <c r="BR111" s="49"/>
      <c r="BS111" s="49"/>
      <c r="BT111" s="49"/>
      <c r="BU111" s="30" t="s">
        <v>97</v>
      </c>
      <c r="BV111" s="31"/>
      <c r="BW111" s="31"/>
      <c r="BX111" s="31"/>
      <c r="BY111" s="32"/>
    </row>
    <row r="112" spans="1:79" ht="15" customHeight="1" x14ac:dyDescent="0.2">
      <c r="A112" s="30">
        <v>1</v>
      </c>
      <c r="B112" s="31"/>
      <c r="C112" s="31"/>
      <c r="D112" s="30">
        <v>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0">
        <v>3</v>
      </c>
      <c r="V112" s="31"/>
      <c r="W112" s="31"/>
      <c r="X112" s="31"/>
      <c r="Y112" s="32"/>
      <c r="Z112" s="30">
        <v>4</v>
      </c>
      <c r="AA112" s="31"/>
      <c r="AB112" s="31"/>
      <c r="AC112" s="31"/>
      <c r="AD112" s="32"/>
      <c r="AE112" s="30">
        <v>5</v>
      </c>
      <c r="AF112" s="31"/>
      <c r="AG112" s="31"/>
      <c r="AH112" s="32"/>
      <c r="AI112" s="30">
        <v>6</v>
      </c>
      <c r="AJ112" s="31"/>
      <c r="AK112" s="31"/>
      <c r="AL112" s="31"/>
      <c r="AM112" s="32"/>
      <c r="AN112" s="30">
        <v>7</v>
      </c>
      <c r="AO112" s="31"/>
      <c r="AP112" s="31"/>
      <c r="AQ112" s="31"/>
      <c r="AR112" s="32"/>
      <c r="AS112" s="30">
        <v>8</v>
      </c>
      <c r="AT112" s="31"/>
      <c r="AU112" s="31"/>
      <c r="AV112" s="31"/>
      <c r="AW112" s="32"/>
      <c r="AX112" s="36">
        <v>9</v>
      </c>
      <c r="AY112" s="36"/>
      <c r="AZ112" s="36"/>
      <c r="BA112" s="36"/>
      <c r="BB112" s="30">
        <v>10</v>
      </c>
      <c r="BC112" s="31"/>
      <c r="BD112" s="31"/>
      <c r="BE112" s="31"/>
      <c r="BF112" s="32"/>
      <c r="BG112" s="30">
        <v>11</v>
      </c>
      <c r="BH112" s="31"/>
      <c r="BI112" s="31"/>
      <c r="BJ112" s="31"/>
      <c r="BK112" s="32"/>
      <c r="BL112" s="36">
        <v>12</v>
      </c>
      <c r="BM112" s="36"/>
      <c r="BN112" s="36"/>
      <c r="BO112" s="36"/>
      <c r="BP112" s="36"/>
      <c r="BQ112" s="30">
        <v>13</v>
      </c>
      <c r="BR112" s="31"/>
      <c r="BS112" s="31"/>
      <c r="BT112" s="32"/>
      <c r="BU112" s="30">
        <v>14</v>
      </c>
      <c r="BV112" s="31"/>
      <c r="BW112" s="31"/>
      <c r="BX112" s="31"/>
      <c r="BY112" s="32"/>
    </row>
    <row r="113" spans="1:79" s="1" customFormat="1" ht="14.25" hidden="1" customHeight="1" x14ac:dyDescent="0.2">
      <c r="A113" s="33" t="s">
        <v>69</v>
      </c>
      <c r="B113" s="34"/>
      <c r="C113" s="34"/>
      <c r="D113" s="33" t="s">
        <v>57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38" t="s">
        <v>65</v>
      </c>
      <c r="V113" s="38"/>
      <c r="W113" s="38"/>
      <c r="X113" s="38"/>
      <c r="Y113" s="38"/>
      <c r="Z113" s="38" t="s">
        <v>66</v>
      </c>
      <c r="AA113" s="38"/>
      <c r="AB113" s="38"/>
      <c r="AC113" s="38"/>
      <c r="AD113" s="38"/>
      <c r="AE113" s="38" t="s">
        <v>91</v>
      </c>
      <c r="AF113" s="38"/>
      <c r="AG113" s="38"/>
      <c r="AH113" s="38"/>
      <c r="AI113" s="44" t="s">
        <v>170</v>
      </c>
      <c r="AJ113" s="44"/>
      <c r="AK113" s="44"/>
      <c r="AL113" s="44"/>
      <c r="AM113" s="44"/>
      <c r="AN113" s="38" t="s">
        <v>67</v>
      </c>
      <c r="AO113" s="38"/>
      <c r="AP113" s="38"/>
      <c r="AQ113" s="38"/>
      <c r="AR113" s="38"/>
      <c r="AS113" s="38" t="s">
        <v>68</v>
      </c>
      <c r="AT113" s="38"/>
      <c r="AU113" s="38"/>
      <c r="AV113" s="38"/>
      <c r="AW113" s="38"/>
      <c r="AX113" s="38" t="s">
        <v>92</v>
      </c>
      <c r="AY113" s="38"/>
      <c r="AZ113" s="38"/>
      <c r="BA113" s="38"/>
      <c r="BB113" s="44" t="s">
        <v>170</v>
      </c>
      <c r="BC113" s="44"/>
      <c r="BD113" s="44"/>
      <c r="BE113" s="44"/>
      <c r="BF113" s="44"/>
      <c r="BG113" s="38" t="s">
        <v>58</v>
      </c>
      <c r="BH113" s="38"/>
      <c r="BI113" s="38"/>
      <c r="BJ113" s="38"/>
      <c r="BK113" s="38"/>
      <c r="BL113" s="38" t="s">
        <v>59</v>
      </c>
      <c r="BM113" s="38"/>
      <c r="BN113" s="38"/>
      <c r="BO113" s="38"/>
      <c r="BP113" s="38"/>
      <c r="BQ113" s="38" t="s">
        <v>93</v>
      </c>
      <c r="BR113" s="38"/>
      <c r="BS113" s="38"/>
      <c r="BT113" s="38"/>
      <c r="BU113" s="44" t="s">
        <v>170</v>
      </c>
      <c r="BV113" s="44"/>
      <c r="BW113" s="44"/>
      <c r="BX113" s="44"/>
      <c r="BY113" s="44"/>
      <c r="CA113" t="s">
        <v>33</v>
      </c>
    </row>
    <row r="114" spans="1:79" s="99" customFormat="1" ht="25.5" customHeight="1" x14ac:dyDescent="0.2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364190.41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364190.41</v>
      </c>
      <c r="AJ114" s="97"/>
      <c r="AK114" s="97"/>
      <c r="AL114" s="97"/>
      <c r="AM114" s="98"/>
      <c r="AN114" s="96">
        <v>693040</v>
      </c>
      <c r="AO114" s="97"/>
      <c r="AP114" s="97"/>
      <c r="AQ114" s="97"/>
      <c r="AR114" s="98"/>
      <c r="AS114" s="96">
        <v>0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693040</v>
      </c>
      <c r="BC114" s="97"/>
      <c r="BD114" s="97"/>
      <c r="BE114" s="97"/>
      <c r="BF114" s="98"/>
      <c r="BG114" s="96">
        <v>763757</v>
      </c>
      <c r="BH114" s="97"/>
      <c r="BI114" s="97"/>
      <c r="BJ114" s="97"/>
      <c r="BK114" s="98"/>
      <c r="BL114" s="96">
        <v>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763757</v>
      </c>
      <c r="BV114" s="97"/>
      <c r="BW114" s="97"/>
      <c r="BX114" s="97"/>
      <c r="BY114" s="98"/>
      <c r="CA114" s="99" t="s">
        <v>34</v>
      </c>
    </row>
    <row r="115" spans="1:79" s="99" customFormat="1" ht="12.75" customHeight="1" x14ac:dyDescent="0.2">
      <c r="A115" s="89">
        <v>2</v>
      </c>
      <c r="B115" s="90"/>
      <c r="C115" s="90"/>
      <c r="D115" s="92" t="s">
        <v>190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19360</v>
      </c>
      <c r="AA115" s="97"/>
      <c r="AB115" s="97"/>
      <c r="AC115" s="97"/>
      <c r="AD115" s="98"/>
      <c r="AE115" s="96">
        <v>0</v>
      </c>
      <c r="AF115" s="97"/>
      <c r="AG115" s="97"/>
      <c r="AH115" s="98"/>
      <c r="AI115" s="96">
        <f>IF(ISNUMBER(U115),U115,0)+IF(ISNUMBER(Z115),Z115,0)</f>
        <v>19360</v>
      </c>
      <c r="AJ115" s="97"/>
      <c r="AK115" s="97"/>
      <c r="AL115" s="97"/>
      <c r="AM115" s="98"/>
      <c r="AN115" s="96">
        <v>0</v>
      </c>
      <c r="AO115" s="97"/>
      <c r="AP115" s="97"/>
      <c r="AQ115" s="97"/>
      <c r="AR115" s="98"/>
      <c r="AS115" s="96">
        <v>15000</v>
      </c>
      <c r="AT115" s="97"/>
      <c r="AU115" s="97"/>
      <c r="AV115" s="97"/>
      <c r="AW115" s="98"/>
      <c r="AX115" s="96">
        <v>0</v>
      </c>
      <c r="AY115" s="97"/>
      <c r="AZ115" s="97"/>
      <c r="BA115" s="98"/>
      <c r="BB115" s="96">
        <f>IF(ISNUMBER(AN115),AN115,0)+IF(ISNUMBER(AS115),AS115,0)</f>
        <v>15000</v>
      </c>
      <c r="BC115" s="97"/>
      <c r="BD115" s="97"/>
      <c r="BE115" s="97"/>
      <c r="BF115" s="98"/>
      <c r="BG115" s="96">
        <v>0</v>
      </c>
      <c r="BH115" s="97"/>
      <c r="BI115" s="97"/>
      <c r="BJ115" s="97"/>
      <c r="BK115" s="98"/>
      <c r="BL115" s="96">
        <v>0</v>
      </c>
      <c r="BM115" s="97"/>
      <c r="BN115" s="97"/>
      <c r="BO115" s="97"/>
      <c r="BP115" s="98"/>
      <c r="BQ115" s="96">
        <v>0</v>
      </c>
      <c r="BR115" s="97"/>
      <c r="BS115" s="97"/>
      <c r="BT115" s="98"/>
      <c r="BU115" s="96">
        <f>IF(ISNUMBER(BG115),BG115,0)+IF(ISNUMBER(BL115),BL115,0)</f>
        <v>0</v>
      </c>
      <c r="BV115" s="97"/>
      <c r="BW115" s="97"/>
      <c r="BX115" s="97"/>
      <c r="BY115" s="98"/>
    </row>
    <row r="116" spans="1:79" s="6" customFormat="1" ht="12.75" customHeight="1" x14ac:dyDescent="0.2">
      <c r="A116" s="87"/>
      <c r="B116" s="85"/>
      <c r="C116" s="85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364190.41</v>
      </c>
      <c r="V116" s="105"/>
      <c r="W116" s="105"/>
      <c r="X116" s="105"/>
      <c r="Y116" s="106"/>
      <c r="Z116" s="104">
        <v>19360</v>
      </c>
      <c r="AA116" s="105"/>
      <c r="AB116" s="105"/>
      <c r="AC116" s="105"/>
      <c r="AD116" s="106"/>
      <c r="AE116" s="104">
        <v>0</v>
      </c>
      <c r="AF116" s="105"/>
      <c r="AG116" s="105"/>
      <c r="AH116" s="106"/>
      <c r="AI116" s="104">
        <f>IF(ISNUMBER(U116),U116,0)+IF(ISNUMBER(Z116),Z116,0)</f>
        <v>383550.41</v>
      </c>
      <c r="AJ116" s="105"/>
      <c r="AK116" s="105"/>
      <c r="AL116" s="105"/>
      <c r="AM116" s="106"/>
      <c r="AN116" s="104">
        <v>693040</v>
      </c>
      <c r="AO116" s="105"/>
      <c r="AP116" s="105"/>
      <c r="AQ116" s="105"/>
      <c r="AR116" s="106"/>
      <c r="AS116" s="104">
        <v>15000</v>
      </c>
      <c r="AT116" s="105"/>
      <c r="AU116" s="105"/>
      <c r="AV116" s="105"/>
      <c r="AW116" s="106"/>
      <c r="AX116" s="104">
        <v>0</v>
      </c>
      <c r="AY116" s="105"/>
      <c r="AZ116" s="105"/>
      <c r="BA116" s="106"/>
      <c r="BB116" s="104">
        <f>IF(ISNUMBER(AN116),AN116,0)+IF(ISNUMBER(AS116),AS116,0)</f>
        <v>708040</v>
      </c>
      <c r="BC116" s="105"/>
      <c r="BD116" s="105"/>
      <c r="BE116" s="105"/>
      <c r="BF116" s="106"/>
      <c r="BG116" s="104">
        <v>763757</v>
      </c>
      <c r="BH116" s="105"/>
      <c r="BI116" s="105"/>
      <c r="BJ116" s="105"/>
      <c r="BK116" s="106"/>
      <c r="BL116" s="104">
        <v>0</v>
      </c>
      <c r="BM116" s="105"/>
      <c r="BN116" s="105"/>
      <c r="BO116" s="105"/>
      <c r="BP116" s="106"/>
      <c r="BQ116" s="104">
        <v>0</v>
      </c>
      <c r="BR116" s="105"/>
      <c r="BS116" s="105"/>
      <c r="BT116" s="106"/>
      <c r="BU116" s="104">
        <f>IF(ISNUMBER(BG116),BG116,0)+IF(ISNUMBER(BL116),BL116,0)</f>
        <v>763757</v>
      </c>
      <c r="BV116" s="105"/>
      <c r="BW116" s="105"/>
      <c r="BX116" s="105"/>
      <c r="BY116" s="106"/>
    </row>
    <row r="118" spans="1:79" ht="14.25" customHeight="1" x14ac:dyDescent="0.2">
      <c r="A118" s="42" t="s">
        <v>269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15" customHeight="1" x14ac:dyDescent="0.2">
      <c r="A119" s="45" t="s">
        <v>239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</row>
    <row r="120" spans="1:79" ht="23.1" customHeight="1" x14ac:dyDescent="0.2">
      <c r="A120" s="61" t="s">
        <v>6</v>
      </c>
      <c r="B120" s="62"/>
      <c r="C120" s="62"/>
      <c r="D120" s="61" t="s">
        <v>121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/>
      <c r="U120" s="36" t="s">
        <v>261</v>
      </c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 t="s">
        <v>266</v>
      </c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</row>
    <row r="121" spans="1:79" ht="54" customHeight="1" x14ac:dyDescent="0.2">
      <c r="A121" s="64"/>
      <c r="B121" s="65"/>
      <c r="C121" s="65"/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30" t="s">
        <v>4</v>
      </c>
      <c r="V121" s="31"/>
      <c r="W121" s="31"/>
      <c r="X121" s="31"/>
      <c r="Y121" s="32"/>
      <c r="Z121" s="30" t="s">
        <v>3</v>
      </c>
      <c r="AA121" s="31"/>
      <c r="AB121" s="31"/>
      <c r="AC121" s="31"/>
      <c r="AD121" s="32"/>
      <c r="AE121" s="46" t="s">
        <v>116</v>
      </c>
      <c r="AF121" s="47"/>
      <c r="AG121" s="47"/>
      <c r="AH121" s="47"/>
      <c r="AI121" s="48"/>
      <c r="AJ121" s="30" t="s">
        <v>5</v>
      </c>
      <c r="AK121" s="31"/>
      <c r="AL121" s="31"/>
      <c r="AM121" s="31"/>
      <c r="AN121" s="32"/>
      <c r="AO121" s="30" t="s">
        <v>4</v>
      </c>
      <c r="AP121" s="31"/>
      <c r="AQ121" s="31"/>
      <c r="AR121" s="31"/>
      <c r="AS121" s="32"/>
      <c r="AT121" s="30" t="s">
        <v>3</v>
      </c>
      <c r="AU121" s="31"/>
      <c r="AV121" s="31"/>
      <c r="AW121" s="31"/>
      <c r="AX121" s="32"/>
      <c r="AY121" s="46" t="s">
        <v>116</v>
      </c>
      <c r="AZ121" s="47"/>
      <c r="BA121" s="47"/>
      <c r="BB121" s="47"/>
      <c r="BC121" s="48"/>
      <c r="BD121" s="36" t="s">
        <v>96</v>
      </c>
      <c r="BE121" s="36"/>
      <c r="BF121" s="36"/>
      <c r="BG121" s="36"/>
      <c r="BH121" s="36"/>
    </row>
    <row r="122" spans="1:79" ht="15" customHeight="1" x14ac:dyDescent="0.2">
      <c r="A122" s="30" t="s">
        <v>169</v>
      </c>
      <c r="B122" s="31"/>
      <c r="C122" s="31"/>
      <c r="D122" s="30">
        <v>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30">
        <v>3</v>
      </c>
      <c r="V122" s="31"/>
      <c r="W122" s="31"/>
      <c r="X122" s="31"/>
      <c r="Y122" s="32"/>
      <c r="Z122" s="30">
        <v>4</v>
      </c>
      <c r="AA122" s="31"/>
      <c r="AB122" s="31"/>
      <c r="AC122" s="31"/>
      <c r="AD122" s="32"/>
      <c r="AE122" s="30">
        <v>5</v>
      </c>
      <c r="AF122" s="31"/>
      <c r="AG122" s="31"/>
      <c r="AH122" s="31"/>
      <c r="AI122" s="32"/>
      <c r="AJ122" s="30">
        <v>6</v>
      </c>
      <c r="AK122" s="31"/>
      <c r="AL122" s="31"/>
      <c r="AM122" s="31"/>
      <c r="AN122" s="32"/>
      <c r="AO122" s="30">
        <v>7</v>
      </c>
      <c r="AP122" s="31"/>
      <c r="AQ122" s="31"/>
      <c r="AR122" s="31"/>
      <c r="AS122" s="32"/>
      <c r="AT122" s="30">
        <v>8</v>
      </c>
      <c r="AU122" s="31"/>
      <c r="AV122" s="31"/>
      <c r="AW122" s="31"/>
      <c r="AX122" s="32"/>
      <c r="AY122" s="30">
        <v>9</v>
      </c>
      <c r="AZ122" s="31"/>
      <c r="BA122" s="31"/>
      <c r="BB122" s="31"/>
      <c r="BC122" s="32"/>
      <c r="BD122" s="30">
        <v>10</v>
      </c>
      <c r="BE122" s="31"/>
      <c r="BF122" s="31"/>
      <c r="BG122" s="31"/>
      <c r="BH122" s="32"/>
    </row>
    <row r="123" spans="1:79" s="1" customFormat="1" ht="12.75" hidden="1" customHeight="1" x14ac:dyDescent="0.2">
      <c r="A123" s="33" t="s">
        <v>69</v>
      </c>
      <c r="B123" s="34"/>
      <c r="C123" s="34"/>
      <c r="D123" s="33" t="s">
        <v>57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33" t="s">
        <v>60</v>
      </c>
      <c r="V123" s="34"/>
      <c r="W123" s="34"/>
      <c r="X123" s="34"/>
      <c r="Y123" s="35"/>
      <c r="Z123" s="33" t="s">
        <v>61</v>
      </c>
      <c r="AA123" s="34"/>
      <c r="AB123" s="34"/>
      <c r="AC123" s="34"/>
      <c r="AD123" s="35"/>
      <c r="AE123" s="33" t="s">
        <v>94</v>
      </c>
      <c r="AF123" s="34"/>
      <c r="AG123" s="34"/>
      <c r="AH123" s="34"/>
      <c r="AI123" s="35"/>
      <c r="AJ123" s="50" t="s">
        <v>171</v>
      </c>
      <c r="AK123" s="51"/>
      <c r="AL123" s="51"/>
      <c r="AM123" s="51"/>
      <c r="AN123" s="52"/>
      <c r="AO123" s="33" t="s">
        <v>62</v>
      </c>
      <c r="AP123" s="34"/>
      <c r="AQ123" s="34"/>
      <c r="AR123" s="34"/>
      <c r="AS123" s="35"/>
      <c r="AT123" s="33" t="s">
        <v>63</v>
      </c>
      <c r="AU123" s="34"/>
      <c r="AV123" s="34"/>
      <c r="AW123" s="34"/>
      <c r="AX123" s="35"/>
      <c r="AY123" s="33" t="s">
        <v>95</v>
      </c>
      <c r="AZ123" s="34"/>
      <c r="BA123" s="34"/>
      <c r="BB123" s="34"/>
      <c r="BC123" s="35"/>
      <c r="BD123" s="44" t="s">
        <v>171</v>
      </c>
      <c r="BE123" s="44"/>
      <c r="BF123" s="44"/>
      <c r="BG123" s="44"/>
      <c r="BH123" s="44"/>
      <c r="CA123" s="1" t="s">
        <v>35</v>
      </c>
    </row>
    <row r="124" spans="1:79" s="99" customFormat="1" ht="25.5" customHeight="1" x14ac:dyDescent="0.2">
      <c r="A124" s="89">
        <v>1</v>
      </c>
      <c r="B124" s="90"/>
      <c r="C124" s="90"/>
      <c r="D124" s="92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792912</v>
      </c>
      <c r="V124" s="97"/>
      <c r="W124" s="97"/>
      <c r="X124" s="97"/>
      <c r="Y124" s="98"/>
      <c r="Z124" s="96">
        <v>0</v>
      </c>
      <c r="AA124" s="97"/>
      <c r="AB124" s="97"/>
      <c r="AC124" s="97"/>
      <c r="AD124" s="98"/>
      <c r="AE124" s="95">
        <v>0</v>
      </c>
      <c r="AF124" s="95"/>
      <c r="AG124" s="95"/>
      <c r="AH124" s="95"/>
      <c r="AI124" s="95"/>
      <c r="AJ124" s="110">
        <f>IF(ISNUMBER(U124),U124,0)+IF(ISNUMBER(Z124),Z124,0)</f>
        <v>792912</v>
      </c>
      <c r="AK124" s="110"/>
      <c r="AL124" s="110"/>
      <c r="AM124" s="110"/>
      <c r="AN124" s="110"/>
      <c r="AO124" s="95">
        <v>866783.6</v>
      </c>
      <c r="AP124" s="95"/>
      <c r="AQ124" s="95"/>
      <c r="AR124" s="95"/>
      <c r="AS124" s="95"/>
      <c r="AT124" s="110">
        <v>0</v>
      </c>
      <c r="AU124" s="110"/>
      <c r="AV124" s="110"/>
      <c r="AW124" s="110"/>
      <c r="AX124" s="110"/>
      <c r="AY124" s="95">
        <v>0</v>
      </c>
      <c r="AZ124" s="95"/>
      <c r="BA124" s="95"/>
      <c r="BB124" s="95"/>
      <c r="BC124" s="95"/>
      <c r="BD124" s="110">
        <f>IF(ISNUMBER(AO124),AO124,0)+IF(ISNUMBER(AT124),AT124,0)</f>
        <v>866783.6</v>
      </c>
      <c r="BE124" s="110"/>
      <c r="BF124" s="110"/>
      <c r="BG124" s="110"/>
      <c r="BH124" s="110"/>
      <c r="CA124" s="99" t="s">
        <v>36</v>
      </c>
    </row>
    <row r="125" spans="1:79" s="99" customFormat="1" ht="12.75" customHeight="1" x14ac:dyDescent="0.2">
      <c r="A125" s="89">
        <v>2</v>
      </c>
      <c r="B125" s="90"/>
      <c r="C125" s="90"/>
      <c r="D125" s="92" t="s">
        <v>190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0</v>
      </c>
      <c r="AK125" s="110"/>
      <c r="AL125" s="110"/>
      <c r="AM125" s="110"/>
      <c r="AN125" s="110"/>
      <c r="AO125" s="95">
        <v>0</v>
      </c>
      <c r="AP125" s="95"/>
      <c r="AQ125" s="95"/>
      <c r="AR125" s="95"/>
      <c r="AS125" s="95"/>
      <c r="AT125" s="110">
        <v>0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0</v>
      </c>
      <c r="BE125" s="110"/>
      <c r="BF125" s="110"/>
      <c r="BG125" s="110"/>
      <c r="BH125" s="110"/>
    </row>
    <row r="126" spans="1:79" s="6" customFormat="1" ht="12.75" customHeight="1" x14ac:dyDescent="0.2">
      <c r="A126" s="87"/>
      <c r="B126" s="85"/>
      <c r="C126" s="85"/>
      <c r="D126" s="100" t="s">
        <v>147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2"/>
      <c r="U126" s="104">
        <v>792912</v>
      </c>
      <c r="V126" s="105"/>
      <c r="W126" s="105"/>
      <c r="X126" s="105"/>
      <c r="Y126" s="106"/>
      <c r="Z126" s="104">
        <v>0</v>
      </c>
      <c r="AA126" s="105"/>
      <c r="AB126" s="105"/>
      <c r="AC126" s="105"/>
      <c r="AD126" s="106"/>
      <c r="AE126" s="103">
        <v>0</v>
      </c>
      <c r="AF126" s="103"/>
      <c r="AG126" s="103"/>
      <c r="AH126" s="103"/>
      <c r="AI126" s="103"/>
      <c r="AJ126" s="88">
        <f>IF(ISNUMBER(U126),U126,0)+IF(ISNUMBER(Z126),Z126,0)</f>
        <v>792912</v>
      </c>
      <c r="AK126" s="88"/>
      <c r="AL126" s="88"/>
      <c r="AM126" s="88"/>
      <c r="AN126" s="88"/>
      <c r="AO126" s="103">
        <v>866783.6</v>
      </c>
      <c r="AP126" s="103"/>
      <c r="AQ126" s="103"/>
      <c r="AR126" s="103"/>
      <c r="AS126" s="103"/>
      <c r="AT126" s="88">
        <v>0</v>
      </c>
      <c r="AU126" s="88"/>
      <c r="AV126" s="88"/>
      <c r="AW126" s="88"/>
      <c r="AX126" s="88"/>
      <c r="AY126" s="103">
        <v>0</v>
      </c>
      <c r="AZ126" s="103"/>
      <c r="BA126" s="103"/>
      <c r="BB126" s="103"/>
      <c r="BC126" s="103"/>
      <c r="BD126" s="88">
        <f>IF(ISNUMBER(AO126),AO126,0)+IF(ISNUMBER(AT126),AT126,0)</f>
        <v>866783.6</v>
      </c>
      <c r="BE126" s="88"/>
      <c r="BF126" s="88"/>
      <c r="BG126" s="88"/>
      <c r="BH126" s="88"/>
    </row>
    <row r="127" spans="1:79" s="5" customFormat="1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9" spans="1:79" ht="14.25" customHeight="1" x14ac:dyDescent="0.2">
      <c r="A129" s="42" t="s">
        <v>152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1:79" ht="14.25" customHeight="1" x14ac:dyDescent="0.2">
      <c r="A130" s="42" t="s">
        <v>254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23.1" customHeight="1" x14ac:dyDescent="0.2">
      <c r="A131" s="61" t="s">
        <v>6</v>
      </c>
      <c r="B131" s="62"/>
      <c r="C131" s="62"/>
      <c r="D131" s="36" t="s">
        <v>9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 t="s">
        <v>8</v>
      </c>
      <c r="R131" s="36"/>
      <c r="S131" s="36"/>
      <c r="T131" s="36"/>
      <c r="U131" s="36"/>
      <c r="V131" s="36" t="s">
        <v>7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0" t="s">
        <v>240</v>
      </c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0" t="s">
        <v>243</v>
      </c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2"/>
      <c r="BJ131" s="30" t="s">
        <v>250</v>
      </c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2"/>
    </row>
    <row r="132" spans="1:79" ht="32.25" customHeight="1" x14ac:dyDescent="0.2">
      <c r="A132" s="64"/>
      <c r="B132" s="65"/>
      <c r="C132" s="6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 t="s">
        <v>4</v>
      </c>
      <c r="AG132" s="36"/>
      <c r="AH132" s="36"/>
      <c r="AI132" s="36"/>
      <c r="AJ132" s="36"/>
      <c r="AK132" s="36" t="s">
        <v>3</v>
      </c>
      <c r="AL132" s="36"/>
      <c r="AM132" s="36"/>
      <c r="AN132" s="36"/>
      <c r="AO132" s="36"/>
      <c r="AP132" s="36" t="s">
        <v>123</v>
      </c>
      <c r="AQ132" s="36"/>
      <c r="AR132" s="36"/>
      <c r="AS132" s="36"/>
      <c r="AT132" s="36"/>
      <c r="AU132" s="36" t="s">
        <v>4</v>
      </c>
      <c r="AV132" s="36"/>
      <c r="AW132" s="36"/>
      <c r="AX132" s="36"/>
      <c r="AY132" s="36"/>
      <c r="AZ132" s="36" t="s">
        <v>3</v>
      </c>
      <c r="BA132" s="36"/>
      <c r="BB132" s="36"/>
      <c r="BC132" s="36"/>
      <c r="BD132" s="36"/>
      <c r="BE132" s="36" t="s">
        <v>90</v>
      </c>
      <c r="BF132" s="36"/>
      <c r="BG132" s="36"/>
      <c r="BH132" s="36"/>
      <c r="BI132" s="36"/>
      <c r="BJ132" s="36" t="s">
        <v>4</v>
      </c>
      <c r="BK132" s="36"/>
      <c r="BL132" s="36"/>
      <c r="BM132" s="36"/>
      <c r="BN132" s="36"/>
      <c r="BO132" s="36" t="s">
        <v>3</v>
      </c>
      <c r="BP132" s="36"/>
      <c r="BQ132" s="36"/>
      <c r="BR132" s="36"/>
      <c r="BS132" s="36"/>
      <c r="BT132" s="36" t="s">
        <v>97</v>
      </c>
      <c r="BU132" s="36"/>
      <c r="BV132" s="36"/>
      <c r="BW132" s="36"/>
      <c r="BX132" s="36"/>
    </row>
    <row r="133" spans="1:79" ht="15" customHeight="1" x14ac:dyDescent="0.2">
      <c r="A133" s="30">
        <v>1</v>
      </c>
      <c r="B133" s="31"/>
      <c r="C133" s="31"/>
      <c r="D133" s="36">
        <v>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>
        <v>3</v>
      </c>
      <c r="R133" s="36"/>
      <c r="S133" s="36"/>
      <c r="T133" s="36"/>
      <c r="U133" s="36"/>
      <c r="V133" s="36">
        <v>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>
        <v>5</v>
      </c>
      <c r="AG133" s="36"/>
      <c r="AH133" s="36"/>
      <c r="AI133" s="36"/>
      <c r="AJ133" s="36"/>
      <c r="AK133" s="36">
        <v>6</v>
      </c>
      <c r="AL133" s="36"/>
      <c r="AM133" s="36"/>
      <c r="AN133" s="36"/>
      <c r="AO133" s="36"/>
      <c r="AP133" s="36">
        <v>7</v>
      </c>
      <c r="AQ133" s="36"/>
      <c r="AR133" s="36"/>
      <c r="AS133" s="36"/>
      <c r="AT133" s="36"/>
      <c r="AU133" s="36">
        <v>8</v>
      </c>
      <c r="AV133" s="36"/>
      <c r="AW133" s="36"/>
      <c r="AX133" s="36"/>
      <c r="AY133" s="36"/>
      <c r="AZ133" s="36">
        <v>9</v>
      </c>
      <c r="BA133" s="36"/>
      <c r="BB133" s="36"/>
      <c r="BC133" s="36"/>
      <c r="BD133" s="36"/>
      <c r="BE133" s="36">
        <v>10</v>
      </c>
      <c r="BF133" s="36"/>
      <c r="BG133" s="36"/>
      <c r="BH133" s="36"/>
      <c r="BI133" s="36"/>
      <c r="BJ133" s="36">
        <v>11</v>
      </c>
      <c r="BK133" s="36"/>
      <c r="BL133" s="36"/>
      <c r="BM133" s="36"/>
      <c r="BN133" s="36"/>
      <c r="BO133" s="36">
        <v>12</v>
      </c>
      <c r="BP133" s="36"/>
      <c r="BQ133" s="36"/>
      <c r="BR133" s="36"/>
      <c r="BS133" s="36"/>
      <c r="BT133" s="36">
        <v>13</v>
      </c>
      <c r="BU133" s="36"/>
      <c r="BV133" s="36"/>
      <c r="BW133" s="36"/>
      <c r="BX133" s="36"/>
    </row>
    <row r="134" spans="1:79" ht="10.5" hidden="1" customHeight="1" x14ac:dyDescent="0.2">
      <c r="A134" s="33" t="s">
        <v>154</v>
      </c>
      <c r="B134" s="34"/>
      <c r="C134" s="34"/>
      <c r="D134" s="36" t="s">
        <v>57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70</v>
      </c>
      <c r="R134" s="36"/>
      <c r="S134" s="36"/>
      <c r="T134" s="36"/>
      <c r="U134" s="36"/>
      <c r="V134" s="36" t="s">
        <v>71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8" t="s">
        <v>111</v>
      </c>
      <c r="AG134" s="38"/>
      <c r="AH134" s="38"/>
      <c r="AI134" s="38"/>
      <c r="AJ134" s="38"/>
      <c r="AK134" s="37" t="s">
        <v>112</v>
      </c>
      <c r="AL134" s="37"/>
      <c r="AM134" s="37"/>
      <c r="AN134" s="37"/>
      <c r="AO134" s="37"/>
      <c r="AP134" s="44" t="s">
        <v>122</v>
      </c>
      <c r="AQ134" s="44"/>
      <c r="AR134" s="44"/>
      <c r="AS134" s="44"/>
      <c r="AT134" s="44"/>
      <c r="AU134" s="38" t="s">
        <v>113</v>
      </c>
      <c r="AV134" s="38"/>
      <c r="AW134" s="38"/>
      <c r="AX134" s="38"/>
      <c r="AY134" s="38"/>
      <c r="AZ134" s="37" t="s">
        <v>114</v>
      </c>
      <c r="BA134" s="37"/>
      <c r="BB134" s="37"/>
      <c r="BC134" s="37"/>
      <c r="BD134" s="37"/>
      <c r="BE134" s="44" t="s">
        <v>122</v>
      </c>
      <c r="BF134" s="44"/>
      <c r="BG134" s="44"/>
      <c r="BH134" s="44"/>
      <c r="BI134" s="44"/>
      <c r="BJ134" s="38" t="s">
        <v>105</v>
      </c>
      <c r="BK134" s="38"/>
      <c r="BL134" s="38"/>
      <c r="BM134" s="38"/>
      <c r="BN134" s="38"/>
      <c r="BO134" s="37" t="s">
        <v>106</v>
      </c>
      <c r="BP134" s="37"/>
      <c r="BQ134" s="37"/>
      <c r="BR134" s="37"/>
      <c r="BS134" s="37"/>
      <c r="BT134" s="44" t="s">
        <v>122</v>
      </c>
      <c r="BU134" s="44"/>
      <c r="BV134" s="44"/>
      <c r="BW134" s="44"/>
      <c r="BX134" s="44"/>
      <c r="CA134" t="s">
        <v>37</v>
      </c>
    </row>
    <row r="135" spans="1:79" s="6" customFormat="1" ht="15" customHeight="1" x14ac:dyDescent="0.2">
      <c r="A135" s="87">
        <v>0</v>
      </c>
      <c r="B135" s="85"/>
      <c r="C135" s="85"/>
      <c r="D135" s="111" t="s">
        <v>191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>
        <f>IF(ISNUMBER(BJ135),BJ135,0)+IF(ISNUMBER(BO135),BO135,0)</f>
        <v>0</v>
      </c>
      <c r="BU135" s="112"/>
      <c r="BV135" s="112"/>
      <c r="BW135" s="112"/>
      <c r="BX135" s="112"/>
      <c r="CA135" s="6" t="s">
        <v>38</v>
      </c>
    </row>
    <row r="136" spans="1:79" s="99" customFormat="1" ht="15" customHeight="1" x14ac:dyDescent="0.2">
      <c r="A136" s="89">
        <v>0</v>
      </c>
      <c r="B136" s="90"/>
      <c r="C136" s="90"/>
      <c r="D136" s="114" t="s">
        <v>192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193</v>
      </c>
      <c r="R136" s="36"/>
      <c r="S136" s="36"/>
      <c r="T136" s="36"/>
      <c r="U136" s="36"/>
      <c r="V136" s="36" t="s">
        <v>194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0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0</v>
      </c>
      <c r="BF136" s="115"/>
      <c r="BG136" s="115"/>
      <c r="BH136" s="115"/>
      <c r="BI136" s="115"/>
      <c r="BJ136" s="115">
        <v>0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f>IF(ISNUMBER(BJ136),BJ136,0)+IF(ISNUMBER(BO136),BO136,0)</f>
        <v>0</v>
      </c>
      <c r="BU136" s="115"/>
      <c r="BV136" s="115"/>
      <c r="BW136" s="115"/>
      <c r="BX136" s="115"/>
    </row>
    <row r="137" spans="1:79" s="99" customFormat="1" ht="45" customHeight="1" x14ac:dyDescent="0.2">
      <c r="A137" s="89">
        <v>0</v>
      </c>
      <c r="B137" s="90"/>
      <c r="C137" s="90"/>
      <c r="D137" s="114" t="s">
        <v>195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196</v>
      </c>
      <c r="R137" s="36"/>
      <c r="S137" s="36"/>
      <c r="T137" s="36"/>
      <c r="U137" s="36"/>
      <c r="V137" s="36" t="s">
        <v>197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0</v>
      </c>
      <c r="AG137" s="115"/>
      <c r="AH137" s="115"/>
      <c r="AI137" s="115"/>
      <c r="AJ137" s="115"/>
      <c r="AK137" s="115">
        <v>19360</v>
      </c>
      <c r="AL137" s="115"/>
      <c r="AM137" s="115"/>
      <c r="AN137" s="115"/>
      <c r="AO137" s="115"/>
      <c r="AP137" s="115">
        <f>IF(ISNUMBER(AF137),AF137,0)+IF(ISNUMBER(AK137),AK137,0)</f>
        <v>19360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15000</v>
      </c>
      <c r="BA137" s="115"/>
      <c r="BB137" s="115"/>
      <c r="BC137" s="115"/>
      <c r="BD137" s="115"/>
      <c r="BE137" s="115">
        <f>IF(ISNUMBER(AU137),AU137,0)+IF(ISNUMBER(AZ137),AZ137,0)</f>
        <v>15000</v>
      </c>
      <c r="BF137" s="115"/>
      <c r="BG137" s="115"/>
      <c r="BH137" s="115"/>
      <c r="BI137" s="115"/>
      <c r="BJ137" s="115">
        <v>0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f>IF(ISNUMBER(BJ137),BJ137,0)+IF(ISNUMBER(BO137),BO137,0)</f>
        <v>0</v>
      </c>
      <c r="BU137" s="115"/>
      <c r="BV137" s="115"/>
      <c r="BW137" s="115"/>
      <c r="BX137" s="115"/>
    </row>
    <row r="138" spans="1:79" s="99" customFormat="1" ht="30" customHeight="1" x14ac:dyDescent="0.2">
      <c r="A138" s="89">
        <v>1</v>
      </c>
      <c r="B138" s="90"/>
      <c r="C138" s="90"/>
      <c r="D138" s="114" t="s">
        <v>198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196</v>
      </c>
      <c r="R138" s="36"/>
      <c r="S138" s="36"/>
      <c r="T138" s="36"/>
      <c r="U138" s="36"/>
      <c r="V138" s="36" t="s">
        <v>197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364190.41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f>IF(ISNUMBER(AF138),AF138,0)+IF(ISNUMBER(AK138),AK138,0)</f>
        <v>364190.41</v>
      </c>
      <c r="AQ138" s="115"/>
      <c r="AR138" s="115"/>
      <c r="AS138" s="115"/>
      <c r="AT138" s="115"/>
      <c r="AU138" s="115">
        <v>693040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f>IF(ISNUMBER(AU138),AU138,0)+IF(ISNUMBER(AZ138),AZ138,0)</f>
        <v>693040</v>
      </c>
      <c r="BF138" s="115"/>
      <c r="BG138" s="115"/>
      <c r="BH138" s="115"/>
      <c r="BI138" s="115"/>
      <c r="BJ138" s="115">
        <v>763757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f>IF(ISNUMBER(BJ138),BJ138,0)+IF(ISNUMBER(BO138),BO138,0)</f>
        <v>763757</v>
      </c>
      <c r="BU138" s="115"/>
      <c r="BV138" s="115"/>
      <c r="BW138" s="115"/>
      <c r="BX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199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193</v>
      </c>
      <c r="R139" s="36"/>
      <c r="S139" s="36"/>
      <c r="T139" s="36"/>
      <c r="U139" s="36"/>
      <c r="V139" s="36" t="s">
        <v>200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3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3</v>
      </c>
      <c r="AQ139" s="115"/>
      <c r="AR139" s="115"/>
      <c r="AS139" s="115"/>
      <c r="AT139" s="115"/>
      <c r="AU139" s="115">
        <v>3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3</v>
      </c>
      <c r="BF139" s="115"/>
      <c r="BG139" s="115"/>
      <c r="BH139" s="115"/>
      <c r="BI139" s="115"/>
      <c r="BJ139" s="115">
        <v>3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f>IF(ISNUMBER(BJ139),BJ139,0)+IF(ISNUMBER(BO139),BO139,0)</f>
        <v>3</v>
      </c>
      <c r="BU139" s="115"/>
      <c r="BV139" s="115"/>
      <c r="BW139" s="115"/>
      <c r="BX139" s="115"/>
    </row>
    <row r="140" spans="1:79" s="6" customFormat="1" ht="15" customHeight="1" x14ac:dyDescent="0.2">
      <c r="A140" s="87">
        <v>0</v>
      </c>
      <c r="B140" s="85"/>
      <c r="C140" s="85"/>
      <c r="D140" s="113" t="s">
        <v>201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>
        <f>IF(ISNUMBER(BJ140),BJ140,0)+IF(ISNUMBER(BO140),BO140,0)</f>
        <v>0</v>
      </c>
      <c r="BU140" s="112"/>
      <c r="BV140" s="112"/>
      <c r="BW140" s="112"/>
      <c r="BX140" s="112"/>
    </row>
    <row r="141" spans="1:79" s="99" customFormat="1" ht="28.5" customHeight="1" x14ac:dyDescent="0.2">
      <c r="A141" s="89">
        <v>0</v>
      </c>
      <c r="B141" s="90"/>
      <c r="C141" s="90"/>
      <c r="D141" s="114" t="s">
        <v>202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203</v>
      </c>
      <c r="R141" s="36"/>
      <c r="S141" s="36"/>
      <c r="T141" s="36"/>
      <c r="U141" s="36"/>
      <c r="V141" s="36" t="s">
        <v>204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0</v>
      </c>
      <c r="AG141" s="115"/>
      <c r="AH141" s="115"/>
      <c r="AI141" s="115"/>
      <c r="AJ141" s="115"/>
      <c r="AK141" s="115">
        <v>2</v>
      </c>
      <c r="AL141" s="115"/>
      <c r="AM141" s="115"/>
      <c r="AN141" s="115"/>
      <c r="AO141" s="115"/>
      <c r="AP141" s="115">
        <f>IF(ISNUMBER(AF141),AF141,0)+IF(ISNUMBER(AK141),AK141,0)</f>
        <v>2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1</v>
      </c>
      <c r="BA141" s="115"/>
      <c r="BB141" s="115"/>
      <c r="BC141" s="115"/>
      <c r="BD141" s="115"/>
      <c r="BE141" s="115">
        <f>IF(ISNUMBER(AU141),AU141,0)+IF(ISNUMBER(AZ141),AZ141,0)</f>
        <v>1</v>
      </c>
      <c r="BF141" s="115"/>
      <c r="BG141" s="115"/>
      <c r="BH141" s="115"/>
      <c r="BI141" s="115"/>
      <c r="BJ141" s="115">
        <v>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f>IF(ISNUMBER(BJ141),BJ141,0)+IF(ISNUMBER(BO141),BO141,0)</f>
        <v>0</v>
      </c>
      <c r="BU141" s="115"/>
      <c r="BV141" s="115"/>
      <c r="BW141" s="115"/>
      <c r="BX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205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193</v>
      </c>
      <c r="R142" s="36"/>
      <c r="S142" s="36"/>
      <c r="T142" s="36"/>
      <c r="U142" s="36"/>
      <c r="V142" s="36" t="s">
        <v>194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8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8</v>
      </c>
      <c r="AQ142" s="115"/>
      <c r="AR142" s="115"/>
      <c r="AS142" s="115"/>
      <c r="AT142" s="115"/>
      <c r="AU142" s="115">
        <v>10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10</v>
      </c>
      <c r="BF142" s="115"/>
      <c r="BG142" s="115"/>
      <c r="BH142" s="115"/>
      <c r="BI142" s="115"/>
      <c r="BJ142" s="115">
        <v>10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f>IF(ISNUMBER(BJ142),BJ142,0)+IF(ISNUMBER(BO142),BO142,0)</f>
        <v>10</v>
      </c>
      <c r="BU142" s="115"/>
      <c r="BV142" s="115"/>
      <c r="BW142" s="115"/>
      <c r="BX142" s="115"/>
    </row>
    <row r="143" spans="1:79" s="99" customFormat="1" ht="15" customHeight="1" x14ac:dyDescent="0.2">
      <c r="A143" s="89">
        <v>0</v>
      </c>
      <c r="B143" s="90"/>
      <c r="C143" s="90"/>
      <c r="D143" s="114" t="s">
        <v>206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193</v>
      </c>
      <c r="R143" s="36"/>
      <c r="S143" s="36"/>
      <c r="T143" s="36"/>
      <c r="U143" s="36"/>
      <c r="V143" s="36" t="s">
        <v>194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13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13</v>
      </c>
      <c r="AQ143" s="115"/>
      <c r="AR143" s="115"/>
      <c r="AS143" s="115"/>
      <c r="AT143" s="115"/>
      <c r="AU143" s="115">
        <v>13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13</v>
      </c>
      <c r="BF143" s="115"/>
      <c r="BG143" s="115"/>
      <c r="BH143" s="115"/>
      <c r="BI143" s="115"/>
      <c r="BJ143" s="115">
        <v>13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f>IF(ISNUMBER(BJ143),BJ143,0)+IF(ISNUMBER(BO143),BO143,0)</f>
        <v>13</v>
      </c>
      <c r="BU143" s="115"/>
      <c r="BV143" s="115"/>
      <c r="BW143" s="115"/>
      <c r="BX143" s="115"/>
    </row>
    <row r="144" spans="1:79" s="99" customFormat="1" ht="15" customHeight="1" x14ac:dyDescent="0.2">
      <c r="A144" s="89">
        <v>0</v>
      </c>
      <c r="B144" s="90"/>
      <c r="C144" s="90"/>
      <c r="D144" s="114" t="s">
        <v>207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193</v>
      </c>
      <c r="R144" s="36"/>
      <c r="S144" s="36"/>
      <c r="T144" s="36"/>
      <c r="U144" s="36"/>
      <c r="V144" s="36" t="s">
        <v>194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60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60</v>
      </c>
      <c r="AQ144" s="115"/>
      <c r="AR144" s="115"/>
      <c r="AS144" s="115"/>
      <c r="AT144" s="115"/>
      <c r="AU144" s="115">
        <v>70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70</v>
      </c>
      <c r="BF144" s="115"/>
      <c r="BG144" s="115"/>
      <c r="BH144" s="115"/>
      <c r="BI144" s="115"/>
      <c r="BJ144" s="115">
        <v>70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f>IF(ISNUMBER(BJ144),BJ144,0)+IF(ISNUMBER(BO144),BO144,0)</f>
        <v>70</v>
      </c>
      <c r="BU144" s="115"/>
      <c r="BV144" s="115"/>
      <c r="BW144" s="115"/>
      <c r="BX144" s="115"/>
    </row>
    <row r="145" spans="1:79" s="6" customFormat="1" ht="15" customHeight="1" x14ac:dyDescent="0.2">
      <c r="A145" s="87">
        <v>0</v>
      </c>
      <c r="B145" s="85"/>
      <c r="C145" s="85"/>
      <c r="D145" s="113" t="s">
        <v>208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>
        <f>IF(ISNUMBER(BJ145),BJ145,0)+IF(ISNUMBER(BO145),BO145,0)</f>
        <v>0</v>
      </c>
      <c r="BU145" s="112"/>
      <c r="BV145" s="112"/>
      <c r="BW145" s="112"/>
      <c r="BX145" s="112"/>
    </row>
    <row r="146" spans="1:79" s="99" customFormat="1" ht="42.75" customHeight="1" x14ac:dyDescent="0.2">
      <c r="A146" s="89">
        <v>0</v>
      </c>
      <c r="B146" s="90"/>
      <c r="C146" s="90"/>
      <c r="D146" s="114" t="s">
        <v>209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196</v>
      </c>
      <c r="R146" s="36"/>
      <c r="S146" s="36"/>
      <c r="T146" s="36"/>
      <c r="U146" s="36"/>
      <c r="V146" s="36" t="s">
        <v>204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0</v>
      </c>
      <c r="AG146" s="115"/>
      <c r="AH146" s="115"/>
      <c r="AI146" s="115"/>
      <c r="AJ146" s="115"/>
      <c r="AK146" s="115">
        <v>9680</v>
      </c>
      <c r="AL146" s="115"/>
      <c r="AM146" s="115"/>
      <c r="AN146" s="115"/>
      <c r="AO146" s="115"/>
      <c r="AP146" s="115">
        <f>IF(ISNUMBER(AF146),AF146,0)+IF(ISNUMBER(AK146),AK146,0)</f>
        <v>9680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15000</v>
      </c>
      <c r="BA146" s="115"/>
      <c r="BB146" s="115"/>
      <c r="BC146" s="115"/>
      <c r="BD146" s="115"/>
      <c r="BE146" s="115">
        <f>IF(ISNUMBER(AU146),AU146,0)+IF(ISNUMBER(AZ146),AZ146,0)</f>
        <v>15000</v>
      </c>
      <c r="BF146" s="115"/>
      <c r="BG146" s="115"/>
      <c r="BH146" s="115"/>
      <c r="BI146" s="115"/>
      <c r="BJ146" s="115">
        <v>0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f>IF(ISNUMBER(BJ146),BJ146,0)+IF(ISNUMBER(BO146),BO146,0)</f>
        <v>0</v>
      </c>
      <c r="BU146" s="115"/>
      <c r="BV146" s="115"/>
      <c r="BW146" s="115"/>
      <c r="BX146" s="115"/>
    </row>
    <row r="147" spans="1:79" s="6" customFormat="1" ht="15" customHeight="1" x14ac:dyDescent="0.2">
      <c r="A147" s="87">
        <v>0</v>
      </c>
      <c r="B147" s="85"/>
      <c r="C147" s="85"/>
      <c r="D147" s="113" t="s">
        <v>210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>
        <f>IF(ISNUMBER(BJ147),BJ147,0)+IF(ISNUMBER(BO147),BO147,0)</f>
        <v>0</v>
      </c>
      <c r="BU147" s="112"/>
      <c r="BV147" s="112"/>
      <c r="BW147" s="112"/>
      <c r="BX147" s="112"/>
    </row>
    <row r="148" spans="1:79" s="99" customFormat="1" ht="42.75" customHeight="1" x14ac:dyDescent="0.2">
      <c r="A148" s="89">
        <v>0</v>
      </c>
      <c r="B148" s="90"/>
      <c r="C148" s="90"/>
      <c r="D148" s="114" t="s">
        <v>211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212</v>
      </c>
      <c r="R148" s="36"/>
      <c r="S148" s="36"/>
      <c r="T148" s="36"/>
      <c r="U148" s="36"/>
      <c r="V148" s="36" t="s">
        <v>194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100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100</v>
      </c>
      <c r="AQ148" s="115"/>
      <c r="AR148" s="115"/>
      <c r="AS148" s="115"/>
      <c r="AT148" s="115"/>
      <c r="AU148" s="115">
        <v>100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100</v>
      </c>
      <c r="BF148" s="115"/>
      <c r="BG148" s="115"/>
      <c r="BH148" s="115"/>
      <c r="BI148" s="115"/>
      <c r="BJ148" s="115">
        <v>100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f>IF(ISNUMBER(BJ148),BJ148,0)+IF(ISNUMBER(BO148),BO148,0)</f>
        <v>100</v>
      </c>
      <c r="BU148" s="115"/>
      <c r="BV148" s="115"/>
      <c r="BW148" s="115"/>
      <c r="BX148" s="115"/>
    </row>
    <row r="149" spans="1:79" s="99" customFormat="1" ht="30" customHeight="1" x14ac:dyDescent="0.2">
      <c r="A149" s="89">
        <v>0</v>
      </c>
      <c r="B149" s="90"/>
      <c r="C149" s="90"/>
      <c r="D149" s="114" t="s">
        <v>213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212</v>
      </c>
      <c r="R149" s="36"/>
      <c r="S149" s="36"/>
      <c r="T149" s="36"/>
      <c r="U149" s="36"/>
      <c r="V149" s="36" t="s">
        <v>204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5">
        <v>100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f>IF(ISNUMBER(AF149),AF149,0)+IF(ISNUMBER(AK149),AK149,0)</f>
        <v>100</v>
      </c>
      <c r="AQ149" s="115"/>
      <c r="AR149" s="115"/>
      <c r="AS149" s="115"/>
      <c r="AT149" s="115"/>
      <c r="AU149" s="115">
        <v>116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f>IF(ISNUMBER(AU149),AU149,0)+IF(ISNUMBER(AZ149),AZ149,0)</f>
        <v>116</v>
      </c>
      <c r="BF149" s="115"/>
      <c r="BG149" s="115"/>
      <c r="BH149" s="115"/>
      <c r="BI149" s="115"/>
      <c r="BJ149" s="115">
        <v>100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f>IF(ISNUMBER(BJ149),BJ149,0)+IF(ISNUMBER(BO149),BO149,0)</f>
        <v>100</v>
      </c>
      <c r="BU149" s="115"/>
      <c r="BV149" s="115"/>
      <c r="BW149" s="115"/>
      <c r="BX149" s="115"/>
    </row>
    <row r="151" spans="1:79" ht="14.25" customHeight="1" x14ac:dyDescent="0.2">
      <c r="A151" s="42" t="s">
        <v>270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1:79" ht="23.1" customHeight="1" x14ac:dyDescent="0.2">
      <c r="A152" s="61" t="s">
        <v>6</v>
      </c>
      <c r="B152" s="62"/>
      <c r="C152" s="62"/>
      <c r="D152" s="36" t="s">
        <v>9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 t="s">
        <v>8</v>
      </c>
      <c r="R152" s="36"/>
      <c r="S152" s="36"/>
      <c r="T152" s="36"/>
      <c r="U152" s="36"/>
      <c r="V152" s="36" t="s">
        <v>7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0" t="s">
        <v>261</v>
      </c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2"/>
      <c r="AU152" s="30" t="s">
        <v>266</v>
      </c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2"/>
    </row>
    <row r="153" spans="1:79" ht="28.5" customHeight="1" x14ac:dyDescent="0.2">
      <c r="A153" s="64"/>
      <c r="B153" s="65"/>
      <c r="C153" s="6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 t="s">
        <v>4</v>
      </c>
      <c r="AG153" s="36"/>
      <c r="AH153" s="36"/>
      <c r="AI153" s="36"/>
      <c r="AJ153" s="36"/>
      <c r="AK153" s="36" t="s">
        <v>3</v>
      </c>
      <c r="AL153" s="36"/>
      <c r="AM153" s="36"/>
      <c r="AN153" s="36"/>
      <c r="AO153" s="36"/>
      <c r="AP153" s="36" t="s">
        <v>123</v>
      </c>
      <c r="AQ153" s="36"/>
      <c r="AR153" s="36"/>
      <c r="AS153" s="36"/>
      <c r="AT153" s="36"/>
      <c r="AU153" s="36" t="s">
        <v>4</v>
      </c>
      <c r="AV153" s="36"/>
      <c r="AW153" s="36"/>
      <c r="AX153" s="36"/>
      <c r="AY153" s="36"/>
      <c r="AZ153" s="36" t="s">
        <v>3</v>
      </c>
      <c r="BA153" s="36"/>
      <c r="BB153" s="36"/>
      <c r="BC153" s="36"/>
      <c r="BD153" s="36"/>
      <c r="BE153" s="36" t="s">
        <v>90</v>
      </c>
      <c r="BF153" s="36"/>
      <c r="BG153" s="36"/>
      <c r="BH153" s="36"/>
      <c r="BI153" s="36"/>
    </row>
    <row r="154" spans="1:79" ht="15" customHeight="1" x14ac:dyDescent="0.2">
      <c r="A154" s="30">
        <v>1</v>
      </c>
      <c r="B154" s="31"/>
      <c r="C154" s="31"/>
      <c r="D154" s="36">
        <v>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>
        <v>3</v>
      </c>
      <c r="R154" s="36"/>
      <c r="S154" s="36"/>
      <c r="T154" s="36"/>
      <c r="U154" s="36"/>
      <c r="V154" s="36">
        <v>4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36">
        <v>5</v>
      </c>
      <c r="AG154" s="36"/>
      <c r="AH154" s="36"/>
      <c r="AI154" s="36"/>
      <c r="AJ154" s="36"/>
      <c r="AK154" s="36">
        <v>6</v>
      </c>
      <c r="AL154" s="36"/>
      <c r="AM154" s="36"/>
      <c r="AN154" s="36"/>
      <c r="AO154" s="36"/>
      <c r="AP154" s="36">
        <v>7</v>
      </c>
      <c r="AQ154" s="36"/>
      <c r="AR154" s="36"/>
      <c r="AS154" s="36"/>
      <c r="AT154" s="36"/>
      <c r="AU154" s="36">
        <v>8</v>
      </c>
      <c r="AV154" s="36"/>
      <c r="AW154" s="36"/>
      <c r="AX154" s="36"/>
      <c r="AY154" s="36"/>
      <c r="AZ154" s="36">
        <v>9</v>
      </c>
      <c r="BA154" s="36"/>
      <c r="BB154" s="36"/>
      <c r="BC154" s="36"/>
      <c r="BD154" s="36"/>
      <c r="BE154" s="36">
        <v>10</v>
      </c>
      <c r="BF154" s="36"/>
      <c r="BG154" s="36"/>
      <c r="BH154" s="36"/>
      <c r="BI154" s="36"/>
    </row>
    <row r="155" spans="1:79" ht="15.75" hidden="1" customHeight="1" x14ac:dyDescent="0.2">
      <c r="A155" s="33" t="s">
        <v>154</v>
      </c>
      <c r="B155" s="34"/>
      <c r="C155" s="34"/>
      <c r="D155" s="36" t="s">
        <v>57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 t="s">
        <v>70</v>
      </c>
      <c r="R155" s="36"/>
      <c r="S155" s="36"/>
      <c r="T155" s="36"/>
      <c r="U155" s="36"/>
      <c r="V155" s="36" t="s">
        <v>71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8" t="s">
        <v>107</v>
      </c>
      <c r="AG155" s="38"/>
      <c r="AH155" s="38"/>
      <c r="AI155" s="38"/>
      <c r="AJ155" s="38"/>
      <c r="AK155" s="37" t="s">
        <v>108</v>
      </c>
      <c r="AL155" s="37"/>
      <c r="AM155" s="37"/>
      <c r="AN155" s="37"/>
      <c r="AO155" s="37"/>
      <c r="AP155" s="44" t="s">
        <v>122</v>
      </c>
      <c r="AQ155" s="44"/>
      <c r="AR155" s="44"/>
      <c r="AS155" s="44"/>
      <c r="AT155" s="44"/>
      <c r="AU155" s="38" t="s">
        <v>109</v>
      </c>
      <c r="AV155" s="38"/>
      <c r="AW155" s="38"/>
      <c r="AX155" s="38"/>
      <c r="AY155" s="38"/>
      <c r="AZ155" s="37" t="s">
        <v>110</v>
      </c>
      <c r="BA155" s="37"/>
      <c r="BB155" s="37"/>
      <c r="BC155" s="37"/>
      <c r="BD155" s="37"/>
      <c r="BE155" s="44" t="s">
        <v>122</v>
      </c>
      <c r="BF155" s="44"/>
      <c r="BG155" s="44"/>
      <c r="BH155" s="44"/>
      <c r="BI155" s="44"/>
      <c r="CA155" t="s">
        <v>39</v>
      </c>
    </row>
    <row r="156" spans="1:79" s="6" customFormat="1" ht="14.25" x14ac:dyDescent="0.2">
      <c r="A156" s="87">
        <v>0</v>
      </c>
      <c r="B156" s="85"/>
      <c r="C156" s="85"/>
      <c r="D156" s="111" t="s">
        <v>191</v>
      </c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>
        <f>IF(ISNUMBER(AF156),AF156,0)+IF(ISNUMBER(AK156),AK156,0)</f>
        <v>0</v>
      </c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>
        <f>IF(ISNUMBER(AU156),AU156,0)+IF(ISNUMBER(AZ156),AZ156,0)</f>
        <v>0</v>
      </c>
      <c r="BF156" s="112"/>
      <c r="BG156" s="112"/>
      <c r="BH156" s="112"/>
      <c r="BI156" s="112"/>
      <c r="CA156" s="6" t="s">
        <v>40</v>
      </c>
    </row>
    <row r="157" spans="1:79" s="99" customFormat="1" ht="14.25" customHeight="1" x14ac:dyDescent="0.2">
      <c r="A157" s="89">
        <v>0</v>
      </c>
      <c r="B157" s="90"/>
      <c r="C157" s="90"/>
      <c r="D157" s="114" t="s">
        <v>192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193</v>
      </c>
      <c r="R157" s="36"/>
      <c r="S157" s="36"/>
      <c r="T157" s="36"/>
      <c r="U157" s="36"/>
      <c r="V157" s="36" t="s">
        <v>194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5">
        <v>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f>IF(ISNUMBER(AF157),AF157,0)+IF(ISNUMBER(AK157),AK157,0)</f>
        <v>0</v>
      </c>
      <c r="AQ157" s="115"/>
      <c r="AR157" s="115"/>
      <c r="AS157" s="115"/>
      <c r="AT157" s="115"/>
      <c r="AU157" s="115">
        <v>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f>IF(ISNUMBER(AU157),AU157,0)+IF(ISNUMBER(AZ157),AZ157,0)</f>
        <v>0</v>
      </c>
      <c r="BF157" s="115"/>
      <c r="BG157" s="115"/>
      <c r="BH157" s="115"/>
      <c r="BI157" s="115"/>
    </row>
    <row r="158" spans="1:79" s="99" customFormat="1" ht="45" customHeight="1" x14ac:dyDescent="0.2">
      <c r="A158" s="89">
        <v>0</v>
      </c>
      <c r="B158" s="90"/>
      <c r="C158" s="90"/>
      <c r="D158" s="114" t="s">
        <v>195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196</v>
      </c>
      <c r="R158" s="36"/>
      <c r="S158" s="36"/>
      <c r="T158" s="36"/>
      <c r="U158" s="36"/>
      <c r="V158" s="36" t="s">
        <v>197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5">
        <v>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f>IF(ISNUMBER(AF158),AF158,0)+IF(ISNUMBER(AK158),AK158,0)</f>
        <v>0</v>
      </c>
      <c r="AQ158" s="115"/>
      <c r="AR158" s="115"/>
      <c r="AS158" s="115"/>
      <c r="AT158" s="115"/>
      <c r="AU158" s="115">
        <v>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f>IF(ISNUMBER(AU158),AU158,0)+IF(ISNUMBER(AZ158),AZ158,0)</f>
        <v>0</v>
      </c>
      <c r="BF158" s="115"/>
      <c r="BG158" s="115"/>
      <c r="BH158" s="115"/>
      <c r="BI158" s="115"/>
    </row>
    <row r="159" spans="1:79" s="99" customFormat="1" ht="30" customHeight="1" x14ac:dyDescent="0.2">
      <c r="A159" s="89">
        <v>1</v>
      </c>
      <c r="B159" s="90"/>
      <c r="C159" s="90"/>
      <c r="D159" s="114" t="s">
        <v>198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196</v>
      </c>
      <c r="R159" s="36"/>
      <c r="S159" s="36"/>
      <c r="T159" s="36"/>
      <c r="U159" s="36"/>
      <c r="V159" s="36" t="s">
        <v>197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5">
        <v>792912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f>IF(ISNUMBER(AF159),AF159,0)+IF(ISNUMBER(AK159),AK159,0)</f>
        <v>792912</v>
      </c>
      <c r="AQ159" s="115"/>
      <c r="AR159" s="115"/>
      <c r="AS159" s="115"/>
      <c r="AT159" s="115"/>
      <c r="AU159" s="115">
        <v>866783.6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f>IF(ISNUMBER(AU159),AU159,0)+IF(ISNUMBER(AZ159),AZ159,0)</f>
        <v>866783.6</v>
      </c>
      <c r="BF159" s="115"/>
      <c r="BG159" s="115"/>
      <c r="BH159" s="115"/>
      <c r="BI159" s="115"/>
    </row>
    <row r="160" spans="1:79" s="99" customFormat="1" ht="30" customHeight="1" x14ac:dyDescent="0.2">
      <c r="A160" s="89">
        <v>0</v>
      </c>
      <c r="B160" s="90"/>
      <c r="C160" s="90"/>
      <c r="D160" s="114" t="s">
        <v>199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193</v>
      </c>
      <c r="R160" s="36"/>
      <c r="S160" s="36"/>
      <c r="T160" s="36"/>
      <c r="U160" s="36"/>
      <c r="V160" s="36" t="s">
        <v>200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5">
        <v>3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f>IF(ISNUMBER(AF160),AF160,0)+IF(ISNUMBER(AK160),AK160,0)</f>
        <v>3</v>
      </c>
      <c r="AQ160" s="115"/>
      <c r="AR160" s="115"/>
      <c r="AS160" s="115"/>
      <c r="AT160" s="115"/>
      <c r="AU160" s="115">
        <v>3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f>IF(ISNUMBER(AU160),AU160,0)+IF(ISNUMBER(AZ160),AZ160,0)</f>
        <v>3</v>
      </c>
      <c r="BF160" s="115"/>
      <c r="BG160" s="115"/>
      <c r="BH160" s="115"/>
      <c r="BI160" s="115"/>
    </row>
    <row r="161" spans="1:70" s="6" customFormat="1" ht="14.25" x14ac:dyDescent="0.2">
      <c r="A161" s="87">
        <v>0</v>
      </c>
      <c r="B161" s="85"/>
      <c r="C161" s="85"/>
      <c r="D161" s="113" t="s">
        <v>201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>
        <f>IF(ISNUMBER(AF161),AF161,0)+IF(ISNUMBER(AK161),AK161,0)</f>
        <v>0</v>
      </c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>
        <f>IF(ISNUMBER(AU161),AU161,0)+IF(ISNUMBER(AZ161),AZ161,0)</f>
        <v>0</v>
      </c>
      <c r="BF161" s="112"/>
      <c r="BG161" s="112"/>
      <c r="BH161" s="112"/>
      <c r="BI161" s="112"/>
    </row>
    <row r="162" spans="1:70" s="99" customFormat="1" ht="28.5" customHeight="1" x14ac:dyDescent="0.2">
      <c r="A162" s="89">
        <v>0</v>
      </c>
      <c r="B162" s="90"/>
      <c r="C162" s="90"/>
      <c r="D162" s="114" t="s">
        <v>202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203</v>
      </c>
      <c r="R162" s="36"/>
      <c r="S162" s="36"/>
      <c r="T162" s="36"/>
      <c r="U162" s="36"/>
      <c r="V162" s="36" t="s">
        <v>204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f>IF(ISNUMBER(AF162),AF162,0)+IF(ISNUMBER(AK162),AK162,0)</f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f>IF(ISNUMBER(AU162),AU162,0)+IF(ISNUMBER(AZ162),AZ162,0)</f>
        <v>0</v>
      </c>
      <c r="BF162" s="115"/>
      <c r="BG162" s="115"/>
      <c r="BH162" s="115"/>
      <c r="BI162" s="115"/>
    </row>
    <row r="163" spans="1:70" s="99" customFormat="1" ht="30" customHeight="1" x14ac:dyDescent="0.2">
      <c r="A163" s="89">
        <v>0</v>
      </c>
      <c r="B163" s="90"/>
      <c r="C163" s="90"/>
      <c r="D163" s="114" t="s">
        <v>205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193</v>
      </c>
      <c r="R163" s="36"/>
      <c r="S163" s="36"/>
      <c r="T163" s="36"/>
      <c r="U163" s="36"/>
      <c r="V163" s="36" t="s">
        <v>194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5">
        <v>10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f>IF(ISNUMBER(AF163),AF163,0)+IF(ISNUMBER(AK163),AK163,0)</f>
        <v>10</v>
      </c>
      <c r="AQ163" s="115"/>
      <c r="AR163" s="115"/>
      <c r="AS163" s="115"/>
      <c r="AT163" s="115"/>
      <c r="AU163" s="115">
        <v>10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f>IF(ISNUMBER(AU163),AU163,0)+IF(ISNUMBER(AZ163),AZ163,0)</f>
        <v>10</v>
      </c>
      <c r="BF163" s="115"/>
      <c r="BG163" s="115"/>
      <c r="BH163" s="115"/>
      <c r="BI163" s="115"/>
    </row>
    <row r="164" spans="1:70" s="99" customFormat="1" ht="15" customHeight="1" x14ac:dyDescent="0.2">
      <c r="A164" s="89">
        <v>0</v>
      </c>
      <c r="B164" s="90"/>
      <c r="C164" s="90"/>
      <c r="D164" s="114" t="s">
        <v>206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193</v>
      </c>
      <c r="R164" s="36"/>
      <c r="S164" s="36"/>
      <c r="T164" s="36"/>
      <c r="U164" s="36"/>
      <c r="V164" s="36" t="s">
        <v>194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5">
        <v>13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f>IF(ISNUMBER(AF164),AF164,0)+IF(ISNUMBER(AK164),AK164,0)</f>
        <v>13</v>
      </c>
      <c r="AQ164" s="115"/>
      <c r="AR164" s="115"/>
      <c r="AS164" s="115"/>
      <c r="AT164" s="115"/>
      <c r="AU164" s="115">
        <v>13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f>IF(ISNUMBER(AU164),AU164,0)+IF(ISNUMBER(AZ164),AZ164,0)</f>
        <v>13</v>
      </c>
      <c r="BF164" s="115"/>
      <c r="BG164" s="115"/>
      <c r="BH164" s="115"/>
      <c r="BI164" s="115"/>
    </row>
    <row r="165" spans="1:70" s="99" customFormat="1" ht="15" customHeight="1" x14ac:dyDescent="0.2">
      <c r="A165" s="89">
        <v>0</v>
      </c>
      <c r="B165" s="90"/>
      <c r="C165" s="90"/>
      <c r="D165" s="114" t="s">
        <v>207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193</v>
      </c>
      <c r="R165" s="36"/>
      <c r="S165" s="36"/>
      <c r="T165" s="36"/>
      <c r="U165" s="36"/>
      <c r="V165" s="36" t="s">
        <v>194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115">
        <v>75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f>IF(ISNUMBER(AF165),AF165,0)+IF(ISNUMBER(AK165),AK165,0)</f>
        <v>75</v>
      </c>
      <c r="AQ165" s="115"/>
      <c r="AR165" s="115"/>
      <c r="AS165" s="115"/>
      <c r="AT165" s="115"/>
      <c r="AU165" s="115">
        <v>75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f>IF(ISNUMBER(AU165),AU165,0)+IF(ISNUMBER(AZ165),AZ165,0)</f>
        <v>75</v>
      </c>
      <c r="BF165" s="115"/>
      <c r="BG165" s="115"/>
      <c r="BH165" s="115"/>
      <c r="BI165" s="115"/>
    </row>
    <row r="166" spans="1:70" s="6" customFormat="1" ht="14.25" x14ac:dyDescent="0.2">
      <c r="A166" s="87">
        <v>0</v>
      </c>
      <c r="B166" s="85"/>
      <c r="C166" s="85"/>
      <c r="D166" s="113" t="s">
        <v>208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2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>
        <f>IF(ISNUMBER(AF166),AF166,0)+IF(ISNUMBER(AK166),AK166,0)</f>
        <v>0</v>
      </c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>
        <f>IF(ISNUMBER(AU166),AU166,0)+IF(ISNUMBER(AZ166),AZ166,0)</f>
        <v>0</v>
      </c>
      <c r="BF166" s="112"/>
      <c r="BG166" s="112"/>
      <c r="BH166" s="112"/>
      <c r="BI166" s="112"/>
    </row>
    <row r="167" spans="1:70" s="99" customFormat="1" ht="42.75" customHeight="1" x14ac:dyDescent="0.2">
      <c r="A167" s="89">
        <v>0</v>
      </c>
      <c r="B167" s="90"/>
      <c r="C167" s="90"/>
      <c r="D167" s="114" t="s">
        <v>209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196</v>
      </c>
      <c r="R167" s="36"/>
      <c r="S167" s="36"/>
      <c r="T167" s="36"/>
      <c r="U167" s="36"/>
      <c r="V167" s="36" t="s">
        <v>204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115">
        <v>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f>IF(ISNUMBER(AF167),AF167,0)+IF(ISNUMBER(AK167),AK167,0)</f>
        <v>0</v>
      </c>
      <c r="AQ167" s="115"/>
      <c r="AR167" s="115"/>
      <c r="AS167" s="115"/>
      <c r="AT167" s="115"/>
      <c r="AU167" s="115">
        <v>0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f>IF(ISNUMBER(AU167),AU167,0)+IF(ISNUMBER(AZ167),AZ167,0)</f>
        <v>0</v>
      </c>
      <c r="BF167" s="115"/>
      <c r="BG167" s="115"/>
      <c r="BH167" s="115"/>
      <c r="BI167" s="115"/>
    </row>
    <row r="168" spans="1:70" s="6" customFormat="1" ht="14.25" x14ac:dyDescent="0.2">
      <c r="A168" s="87">
        <v>0</v>
      </c>
      <c r="B168" s="85"/>
      <c r="C168" s="85"/>
      <c r="D168" s="113" t="s">
        <v>210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>
        <f>IF(ISNUMBER(AF168),AF168,0)+IF(ISNUMBER(AK168),AK168,0)</f>
        <v>0</v>
      </c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>
        <f>IF(ISNUMBER(AU168),AU168,0)+IF(ISNUMBER(AZ168),AZ168,0)</f>
        <v>0</v>
      </c>
      <c r="BF168" s="112"/>
      <c r="BG168" s="112"/>
      <c r="BH168" s="112"/>
      <c r="BI168" s="112"/>
    </row>
    <row r="169" spans="1:70" s="99" customFormat="1" ht="42.75" customHeight="1" x14ac:dyDescent="0.2">
      <c r="A169" s="89">
        <v>0</v>
      </c>
      <c r="B169" s="90"/>
      <c r="C169" s="90"/>
      <c r="D169" s="114" t="s">
        <v>211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212</v>
      </c>
      <c r="R169" s="36"/>
      <c r="S169" s="36"/>
      <c r="T169" s="36"/>
      <c r="U169" s="36"/>
      <c r="V169" s="36" t="s">
        <v>194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5">
        <v>100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f>IF(ISNUMBER(AF169),AF169,0)+IF(ISNUMBER(AK169),AK169,0)</f>
        <v>100</v>
      </c>
      <c r="AQ169" s="115"/>
      <c r="AR169" s="115"/>
      <c r="AS169" s="115"/>
      <c r="AT169" s="115"/>
      <c r="AU169" s="115">
        <v>100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f>IF(ISNUMBER(AU169),AU169,0)+IF(ISNUMBER(AZ169),AZ169,0)</f>
        <v>100</v>
      </c>
      <c r="BF169" s="115"/>
      <c r="BG169" s="115"/>
      <c r="BH169" s="115"/>
      <c r="BI169" s="115"/>
    </row>
    <row r="170" spans="1:70" s="99" customFormat="1" ht="30" customHeight="1" x14ac:dyDescent="0.2">
      <c r="A170" s="89">
        <v>0</v>
      </c>
      <c r="B170" s="90"/>
      <c r="C170" s="90"/>
      <c r="D170" s="114" t="s">
        <v>213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212</v>
      </c>
      <c r="R170" s="36"/>
      <c r="S170" s="36"/>
      <c r="T170" s="36"/>
      <c r="U170" s="36"/>
      <c r="V170" s="36" t="s">
        <v>204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5">
        <v>107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f>IF(ISNUMBER(AF170),AF170,0)+IF(ISNUMBER(AK170),AK170,0)</f>
        <v>107</v>
      </c>
      <c r="AQ170" s="115"/>
      <c r="AR170" s="115"/>
      <c r="AS170" s="115"/>
      <c r="AT170" s="115"/>
      <c r="AU170" s="115">
        <v>100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f>IF(ISNUMBER(AU170),AU170,0)+IF(ISNUMBER(AZ170),AZ170,0)</f>
        <v>100</v>
      </c>
      <c r="BF170" s="115"/>
      <c r="BG170" s="115"/>
      <c r="BH170" s="115"/>
      <c r="BI170" s="115"/>
    </row>
    <row r="172" spans="1:70" ht="14.25" customHeight="1" x14ac:dyDescent="0.2">
      <c r="A172" s="42" t="s">
        <v>124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0" ht="15" customHeight="1" x14ac:dyDescent="0.2">
      <c r="A173" s="53" t="s">
        <v>239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</row>
    <row r="174" spans="1:70" ht="12.95" customHeight="1" x14ac:dyDescent="0.2">
      <c r="A174" s="61" t="s">
        <v>19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3"/>
      <c r="U174" s="36" t="s">
        <v>240</v>
      </c>
      <c r="V174" s="36"/>
      <c r="W174" s="36"/>
      <c r="X174" s="36"/>
      <c r="Y174" s="36"/>
      <c r="Z174" s="36"/>
      <c r="AA174" s="36"/>
      <c r="AB174" s="36"/>
      <c r="AC174" s="36"/>
      <c r="AD174" s="36"/>
      <c r="AE174" s="36" t="s">
        <v>243</v>
      </c>
      <c r="AF174" s="36"/>
      <c r="AG174" s="36"/>
      <c r="AH174" s="36"/>
      <c r="AI174" s="36"/>
      <c r="AJ174" s="36"/>
      <c r="AK174" s="36"/>
      <c r="AL174" s="36"/>
      <c r="AM174" s="36"/>
      <c r="AN174" s="36"/>
      <c r="AO174" s="36" t="s">
        <v>250</v>
      </c>
      <c r="AP174" s="36"/>
      <c r="AQ174" s="36"/>
      <c r="AR174" s="36"/>
      <c r="AS174" s="36"/>
      <c r="AT174" s="36"/>
      <c r="AU174" s="36"/>
      <c r="AV174" s="36"/>
      <c r="AW174" s="36"/>
      <c r="AX174" s="36"/>
      <c r="AY174" s="36" t="s">
        <v>261</v>
      </c>
      <c r="AZ174" s="36"/>
      <c r="BA174" s="36"/>
      <c r="BB174" s="36"/>
      <c r="BC174" s="36"/>
      <c r="BD174" s="36"/>
      <c r="BE174" s="36"/>
      <c r="BF174" s="36"/>
      <c r="BG174" s="36"/>
      <c r="BH174" s="36"/>
      <c r="BI174" s="36" t="s">
        <v>266</v>
      </c>
      <c r="BJ174" s="36"/>
      <c r="BK174" s="36"/>
      <c r="BL174" s="36"/>
      <c r="BM174" s="36"/>
      <c r="BN174" s="36"/>
      <c r="BO174" s="36"/>
      <c r="BP174" s="36"/>
      <c r="BQ174" s="36"/>
      <c r="BR174" s="36"/>
    </row>
    <row r="175" spans="1:70" ht="30" customHeight="1" x14ac:dyDescent="0.2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6"/>
      <c r="U175" s="36" t="s">
        <v>4</v>
      </c>
      <c r="V175" s="36"/>
      <c r="W175" s="36"/>
      <c r="X175" s="36"/>
      <c r="Y175" s="36"/>
      <c r="Z175" s="36" t="s">
        <v>3</v>
      </c>
      <c r="AA175" s="36"/>
      <c r="AB175" s="36"/>
      <c r="AC175" s="36"/>
      <c r="AD175" s="36"/>
      <c r="AE175" s="36" t="s">
        <v>4</v>
      </c>
      <c r="AF175" s="36"/>
      <c r="AG175" s="36"/>
      <c r="AH175" s="36"/>
      <c r="AI175" s="36"/>
      <c r="AJ175" s="36" t="s">
        <v>3</v>
      </c>
      <c r="AK175" s="36"/>
      <c r="AL175" s="36"/>
      <c r="AM175" s="36"/>
      <c r="AN175" s="36"/>
      <c r="AO175" s="36" t="s">
        <v>4</v>
      </c>
      <c r="AP175" s="36"/>
      <c r="AQ175" s="36"/>
      <c r="AR175" s="36"/>
      <c r="AS175" s="36"/>
      <c r="AT175" s="36" t="s">
        <v>3</v>
      </c>
      <c r="AU175" s="36"/>
      <c r="AV175" s="36"/>
      <c r="AW175" s="36"/>
      <c r="AX175" s="36"/>
      <c r="AY175" s="36" t="s">
        <v>4</v>
      </c>
      <c r="AZ175" s="36"/>
      <c r="BA175" s="36"/>
      <c r="BB175" s="36"/>
      <c r="BC175" s="36"/>
      <c r="BD175" s="36" t="s">
        <v>3</v>
      </c>
      <c r="BE175" s="36"/>
      <c r="BF175" s="36"/>
      <c r="BG175" s="36"/>
      <c r="BH175" s="36"/>
      <c r="BI175" s="36" t="s">
        <v>4</v>
      </c>
      <c r="BJ175" s="36"/>
      <c r="BK175" s="36"/>
      <c r="BL175" s="36"/>
      <c r="BM175" s="36"/>
      <c r="BN175" s="36" t="s">
        <v>3</v>
      </c>
      <c r="BO175" s="36"/>
      <c r="BP175" s="36"/>
      <c r="BQ175" s="36"/>
      <c r="BR175" s="36"/>
    </row>
    <row r="176" spans="1:70" ht="15" customHeight="1" x14ac:dyDescent="0.2">
      <c r="A176" s="30">
        <v>1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2"/>
      <c r="U176" s="36">
        <v>2</v>
      </c>
      <c r="V176" s="36"/>
      <c r="W176" s="36"/>
      <c r="X176" s="36"/>
      <c r="Y176" s="36"/>
      <c r="Z176" s="36">
        <v>3</v>
      </c>
      <c r="AA176" s="36"/>
      <c r="AB176" s="36"/>
      <c r="AC176" s="36"/>
      <c r="AD176" s="36"/>
      <c r="AE176" s="36">
        <v>4</v>
      </c>
      <c r="AF176" s="36"/>
      <c r="AG176" s="36"/>
      <c r="AH176" s="36"/>
      <c r="AI176" s="36"/>
      <c r="AJ176" s="36">
        <v>5</v>
      </c>
      <c r="AK176" s="36"/>
      <c r="AL176" s="36"/>
      <c r="AM176" s="36"/>
      <c r="AN176" s="36"/>
      <c r="AO176" s="36">
        <v>6</v>
      </c>
      <c r="AP176" s="36"/>
      <c r="AQ176" s="36"/>
      <c r="AR176" s="36"/>
      <c r="AS176" s="36"/>
      <c r="AT176" s="36">
        <v>7</v>
      </c>
      <c r="AU176" s="36"/>
      <c r="AV176" s="36"/>
      <c r="AW176" s="36"/>
      <c r="AX176" s="36"/>
      <c r="AY176" s="36">
        <v>8</v>
      </c>
      <c r="AZ176" s="36"/>
      <c r="BA176" s="36"/>
      <c r="BB176" s="36"/>
      <c r="BC176" s="36"/>
      <c r="BD176" s="36">
        <v>9</v>
      </c>
      <c r="BE176" s="36"/>
      <c r="BF176" s="36"/>
      <c r="BG176" s="36"/>
      <c r="BH176" s="36"/>
      <c r="BI176" s="36">
        <v>10</v>
      </c>
      <c r="BJ176" s="36"/>
      <c r="BK176" s="36"/>
      <c r="BL176" s="36"/>
      <c r="BM176" s="36"/>
      <c r="BN176" s="36">
        <v>11</v>
      </c>
      <c r="BO176" s="36"/>
      <c r="BP176" s="36"/>
      <c r="BQ176" s="36"/>
      <c r="BR176" s="36"/>
    </row>
    <row r="177" spans="1:79" s="1" customFormat="1" ht="15.75" hidden="1" customHeight="1" x14ac:dyDescent="0.2">
      <c r="A177" s="33" t="s">
        <v>57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8" t="s">
        <v>65</v>
      </c>
      <c r="V177" s="38"/>
      <c r="W177" s="38"/>
      <c r="X177" s="38"/>
      <c r="Y177" s="38"/>
      <c r="Z177" s="37" t="s">
        <v>66</v>
      </c>
      <c r="AA177" s="37"/>
      <c r="AB177" s="37"/>
      <c r="AC177" s="37"/>
      <c r="AD177" s="37"/>
      <c r="AE177" s="38" t="s">
        <v>67</v>
      </c>
      <c r="AF177" s="38"/>
      <c r="AG177" s="38"/>
      <c r="AH177" s="38"/>
      <c r="AI177" s="38"/>
      <c r="AJ177" s="37" t="s">
        <v>68</v>
      </c>
      <c r="AK177" s="37"/>
      <c r="AL177" s="37"/>
      <c r="AM177" s="37"/>
      <c r="AN177" s="37"/>
      <c r="AO177" s="38" t="s">
        <v>58</v>
      </c>
      <c r="AP177" s="38"/>
      <c r="AQ177" s="38"/>
      <c r="AR177" s="38"/>
      <c r="AS177" s="38"/>
      <c r="AT177" s="37" t="s">
        <v>59</v>
      </c>
      <c r="AU177" s="37"/>
      <c r="AV177" s="37"/>
      <c r="AW177" s="37"/>
      <c r="AX177" s="37"/>
      <c r="AY177" s="38" t="s">
        <v>60</v>
      </c>
      <c r="AZ177" s="38"/>
      <c r="BA177" s="38"/>
      <c r="BB177" s="38"/>
      <c r="BC177" s="38"/>
      <c r="BD177" s="37" t="s">
        <v>61</v>
      </c>
      <c r="BE177" s="37"/>
      <c r="BF177" s="37"/>
      <c r="BG177" s="37"/>
      <c r="BH177" s="37"/>
      <c r="BI177" s="38" t="s">
        <v>62</v>
      </c>
      <c r="BJ177" s="38"/>
      <c r="BK177" s="38"/>
      <c r="BL177" s="38"/>
      <c r="BM177" s="38"/>
      <c r="BN177" s="37" t="s">
        <v>63</v>
      </c>
      <c r="BO177" s="37"/>
      <c r="BP177" s="37"/>
      <c r="BQ177" s="37"/>
      <c r="BR177" s="37"/>
      <c r="CA177" t="s">
        <v>41</v>
      </c>
    </row>
    <row r="178" spans="1:79" s="99" customFormat="1" ht="12.75" customHeight="1" x14ac:dyDescent="0.2">
      <c r="A178" s="92" t="s">
        <v>214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6">
        <v>112075.79</v>
      </c>
      <c r="V178" s="116"/>
      <c r="W178" s="116"/>
      <c r="X178" s="116"/>
      <c r="Y178" s="116"/>
      <c r="Z178" s="116">
        <v>0</v>
      </c>
      <c r="AA178" s="116"/>
      <c r="AB178" s="116"/>
      <c r="AC178" s="116"/>
      <c r="AD178" s="116"/>
      <c r="AE178" s="116">
        <v>159321.60000000001</v>
      </c>
      <c r="AF178" s="116"/>
      <c r="AG178" s="116"/>
      <c r="AH178" s="116"/>
      <c r="AI178" s="116"/>
      <c r="AJ178" s="116">
        <v>0</v>
      </c>
      <c r="AK178" s="116"/>
      <c r="AL178" s="116"/>
      <c r="AM178" s="116"/>
      <c r="AN178" s="116"/>
      <c r="AO178" s="116">
        <v>174355.20000000001</v>
      </c>
      <c r="AP178" s="116"/>
      <c r="AQ178" s="116"/>
      <c r="AR178" s="116"/>
      <c r="AS178" s="116"/>
      <c r="AT178" s="116">
        <v>0</v>
      </c>
      <c r="AU178" s="116"/>
      <c r="AV178" s="116"/>
      <c r="AW178" s="116"/>
      <c r="AX178" s="116"/>
      <c r="AY178" s="116">
        <v>188280</v>
      </c>
      <c r="AZ178" s="116"/>
      <c r="BA178" s="116"/>
      <c r="BB178" s="116"/>
      <c r="BC178" s="116"/>
      <c r="BD178" s="116">
        <v>0</v>
      </c>
      <c r="BE178" s="116"/>
      <c r="BF178" s="116"/>
      <c r="BG178" s="116"/>
      <c r="BH178" s="116"/>
      <c r="BI178" s="116">
        <v>202809.60000000001</v>
      </c>
      <c r="BJ178" s="116"/>
      <c r="BK178" s="116"/>
      <c r="BL178" s="116"/>
      <c r="BM178" s="116"/>
      <c r="BN178" s="116">
        <v>0</v>
      </c>
      <c r="BO178" s="116"/>
      <c r="BP178" s="116"/>
      <c r="BQ178" s="116"/>
      <c r="BR178" s="116"/>
      <c r="CA178" s="99" t="s">
        <v>42</v>
      </c>
    </row>
    <row r="179" spans="1:79" s="99" customFormat="1" ht="12.75" customHeight="1" x14ac:dyDescent="0.2">
      <c r="A179" s="92" t="s">
        <v>215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16">
        <v>90651.43</v>
      </c>
      <c r="V179" s="116"/>
      <c r="W179" s="116"/>
      <c r="X179" s="116"/>
      <c r="Y179" s="116"/>
      <c r="Z179" s="116">
        <v>0</v>
      </c>
      <c r="AA179" s="116"/>
      <c r="AB179" s="116"/>
      <c r="AC179" s="116"/>
      <c r="AD179" s="116"/>
      <c r="AE179" s="116">
        <v>132768</v>
      </c>
      <c r="AF179" s="116"/>
      <c r="AG179" s="116"/>
      <c r="AH179" s="116"/>
      <c r="AI179" s="116"/>
      <c r="AJ179" s="116">
        <v>0</v>
      </c>
      <c r="AK179" s="116"/>
      <c r="AL179" s="116"/>
      <c r="AM179" s="116"/>
      <c r="AN179" s="116"/>
      <c r="AO179" s="116">
        <v>145296</v>
      </c>
      <c r="AP179" s="116"/>
      <c r="AQ179" s="116"/>
      <c r="AR179" s="116"/>
      <c r="AS179" s="116"/>
      <c r="AT179" s="116">
        <v>0</v>
      </c>
      <c r="AU179" s="116"/>
      <c r="AV179" s="116"/>
      <c r="AW179" s="116"/>
      <c r="AX179" s="116"/>
      <c r="AY179" s="116">
        <v>156900</v>
      </c>
      <c r="AZ179" s="116"/>
      <c r="BA179" s="116"/>
      <c r="BB179" s="116"/>
      <c r="BC179" s="116"/>
      <c r="BD179" s="116">
        <v>0</v>
      </c>
      <c r="BE179" s="116"/>
      <c r="BF179" s="116"/>
      <c r="BG179" s="116"/>
      <c r="BH179" s="116"/>
      <c r="BI179" s="116">
        <v>169008</v>
      </c>
      <c r="BJ179" s="116"/>
      <c r="BK179" s="116"/>
      <c r="BL179" s="116"/>
      <c r="BM179" s="116"/>
      <c r="BN179" s="116">
        <v>0</v>
      </c>
      <c r="BO179" s="116"/>
      <c r="BP179" s="116"/>
      <c r="BQ179" s="116"/>
      <c r="BR179" s="116"/>
    </row>
    <row r="180" spans="1:79" s="99" customFormat="1" ht="12.75" customHeight="1" x14ac:dyDescent="0.2">
      <c r="A180" s="92" t="s">
        <v>216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6">
        <v>28246.25</v>
      </c>
      <c r="V180" s="116"/>
      <c r="W180" s="116"/>
      <c r="X180" s="116"/>
      <c r="Y180" s="116"/>
      <c r="Z180" s="116">
        <v>0</v>
      </c>
      <c r="AA180" s="116"/>
      <c r="AB180" s="116"/>
      <c r="AC180" s="116"/>
      <c r="AD180" s="116"/>
      <c r="AE180" s="116">
        <v>66384</v>
      </c>
      <c r="AF180" s="116"/>
      <c r="AG180" s="116"/>
      <c r="AH180" s="116"/>
      <c r="AI180" s="116"/>
      <c r="AJ180" s="116">
        <v>0</v>
      </c>
      <c r="AK180" s="116"/>
      <c r="AL180" s="116"/>
      <c r="AM180" s="116"/>
      <c r="AN180" s="116"/>
      <c r="AO180" s="116">
        <v>72648</v>
      </c>
      <c r="AP180" s="116"/>
      <c r="AQ180" s="116"/>
      <c r="AR180" s="116"/>
      <c r="AS180" s="116"/>
      <c r="AT180" s="116">
        <v>0</v>
      </c>
      <c r="AU180" s="116"/>
      <c r="AV180" s="116"/>
      <c r="AW180" s="116"/>
      <c r="AX180" s="116"/>
      <c r="AY180" s="116">
        <v>78450</v>
      </c>
      <c r="AZ180" s="116"/>
      <c r="BA180" s="116"/>
      <c r="BB180" s="116"/>
      <c r="BC180" s="116"/>
      <c r="BD180" s="116">
        <v>0</v>
      </c>
      <c r="BE180" s="116"/>
      <c r="BF180" s="116"/>
      <c r="BG180" s="116"/>
      <c r="BH180" s="116"/>
      <c r="BI180" s="116">
        <v>84504</v>
      </c>
      <c r="BJ180" s="116"/>
      <c r="BK180" s="116"/>
      <c r="BL180" s="116"/>
      <c r="BM180" s="116"/>
      <c r="BN180" s="116">
        <v>0</v>
      </c>
      <c r="BO180" s="116"/>
      <c r="BP180" s="116"/>
      <c r="BQ180" s="116"/>
      <c r="BR180" s="116"/>
    </row>
    <row r="181" spans="1:79" s="99" customFormat="1" ht="12.75" customHeight="1" x14ac:dyDescent="0.2">
      <c r="A181" s="92" t="s">
        <v>217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16">
        <v>136870.95000000001</v>
      </c>
      <c r="V181" s="116"/>
      <c r="W181" s="116"/>
      <c r="X181" s="116"/>
      <c r="Y181" s="116"/>
      <c r="Z181" s="116">
        <v>0</v>
      </c>
      <c r="AA181" s="116"/>
      <c r="AB181" s="116"/>
      <c r="AC181" s="116"/>
      <c r="AD181" s="116"/>
      <c r="AE181" s="116">
        <v>288000</v>
      </c>
      <c r="AF181" s="116"/>
      <c r="AG181" s="116"/>
      <c r="AH181" s="116"/>
      <c r="AI181" s="116"/>
      <c r="AJ181" s="116">
        <v>0</v>
      </c>
      <c r="AK181" s="116"/>
      <c r="AL181" s="116"/>
      <c r="AM181" s="116"/>
      <c r="AN181" s="116"/>
      <c r="AO181" s="116">
        <v>324000</v>
      </c>
      <c r="AP181" s="116"/>
      <c r="AQ181" s="116"/>
      <c r="AR181" s="116"/>
      <c r="AS181" s="116"/>
      <c r="AT181" s="116">
        <v>0</v>
      </c>
      <c r="AU181" s="116"/>
      <c r="AV181" s="116"/>
      <c r="AW181" s="116"/>
      <c r="AX181" s="116"/>
      <c r="AY181" s="116">
        <v>324000</v>
      </c>
      <c r="AZ181" s="116"/>
      <c r="BA181" s="116"/>
      <c r="BB181" s="116"/>
      <c r="BC181" s="116"/>
      <c r="BD181" s="116">
        <v>0</v>
      </c>
      <c r="BE181" s="116"/>
      <c r="BF181" s="116"/>
      <c r="BG181" s="116"/>
      <c r="BH181" s="116"/>
      <c r="BI181" s="116">
        <v>360000</v>
      </c>
      <c r="BJ181" s="116"/>
      <c r="BK181" s="116"/>
      <c r="BL181" s="116"/>
      <c r="BM181" s="116"/>
      <c r="BN181" s="116">
        <v>0</v>
      </c>
      <c r="BO181" s="116"/>
      <c r="BP181" s="116"/>
      <c r="BQ181" s="116"/>
      <c r="BR181" s="116"/>
    </row>
    <row r="182" spans="1:79" s="99" customFormat="1" ht="12.75" customHeight="1" x14ac:dyDescent="0.2">
      <c r="A182" s="92" t="s">
        <v>218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4"/>
      <c r="U182" s="116">
        <v>22049.61</v>
      </c>
      <c r="V182" s="116"/>
      <c r="W182" s="116"/>
      <c r="X182" s="116"/>
      <c r="Y182" s="116"/>
      <c r="Z182" s="116">
        <v>0</v>
      </c>
      <c r="AA182" s="116"/>
      <c r="AB182" s="116"/>
      <c r="AC182" s="116"/>
      <c r="AD182" s="116"/>
      <c r="AE182" s="116">
        <v>32827.4</v>
      </c>
      <c r="AF182" s="116"/>
      <c r="AG182" s="116"/>
      <c r="AH182" s="116"/>
      <c r="AI182" s="116"/>
      <c r="AJ182" s="116">
        <v>0</v>
      </c>
      <c r="AK182" s="116"/>
      <c r="AL182" s="116"/>
      <c r="AM182" s="116"/>
      <c r="AN182" s="116"/>
      <c r="AO182" s="116">
        <v>45522.8</v>
      </c>
      <c r="AP182" s="116"/>
      <c r="AQ182" s="116"/>
      <c r="AR182" s="116"/>
      <c r="AS182" s="116"/>
      <c r="AT182" s="116">
        <v>0</v>
      </c>
      <c r="AU182" s="116"/>
      <c r="AV182" s="116"/>
      <c r="AW182" s="116"/>
      <c r="AX182" s="116"/>
      <c r="AY182" s="116">
        <v>48542</v>
      </c>
      <c r="AZ182" s="116"/>
      <c r="BA182" s="116"/>
      <c r="BB182" s="116"/>
      <c r="BC182" s="116"/>
      <c r="BD182" s="116">
        <v>0</v>
      </c>
      <c r="BE182" s="116"/>
      <c r="BF182" s="116"/>
      <c r="BG182" s="116"/>
      <c r="BH182" s="116"/>
      <c r="BI182" s="116">
        <v>51690</v>
      </c>
      <c r="BJ182" s="116"/>
      <c r="BK182" s="116"/>
      <c r="BL182" s="116"/>
      <c r="BM182" s="116"/>
      <c r="BN182" s="116">
        <v>0</v>
      </c>
      <c r="BO182" s="116"/>
      <c r="BP182" s="116"/>
      <c r="BQ182" s="116"/>
      <c r="BR182" s="116"/>
    </row>
    <row r="183" spans="1:79" s="99" customFormat="1" ht="12.75" customHeight="1" x14ac:dyDescent="0.2">
      <c r="A183" s="92" t="s">
        <v>219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4"/>
      <c r="U183" s="116">
        <v>13953.61</v>
      </c>
      <c r="V183" s="116"/>
      <c r="W183" s="116"/>
      <c r="X183" s="116"/>
      <c r="Y183" s="116"/>
      <c r="Z183" s="116">
        <v>0</v>
      </c>
      <c r="AA183" s="116"/>
      <c r="AB183" s="116"/>
      <c r="AC183" s="116"/>
      <c r="AD183" s="116"/>
      <c r="AE183" s="116">
        <v>18163.2</v>
      </c>
      <c r="AF183" s="116"/>
      <c r="AG183" s="116"/>
      <c r="AH183" s="116"/>
      <c r="AI183" s="116"/>
      <c r="AJ183" s="116">
        <v>0</v>
      </c>
      <c r="AK183" s="116"/>
      <c r="AL183" s="116"/>
      <c r="AM183" s="116"/>
      <c r="AN183" s="116"/>
      <c r="AO183" s="116">
        <v>29815.200000000001</v>
      </c>
      <c r="AP183" s="116"/>
      <c r="AQ183" s="116"/>
      <c r="AR183" s="116"/>
      <c r="AS183" s="116"/>
      <c r="AT183" s="116">
        <v>0</v>
      </c>
      <c r="AU183" s="116"/>
      <c r="AV183" s="116"/>
      <c r="AW183" s="116"/>
      <c r="AX183" s="116"/>
      <c r="AY183" s="116">
        <v>32198.400000000001</v>
      </c>
      <c r="AZ183" s="116"/>
      <c r="BA183" s="116"/>
      <c r="BB183" s="116"/>
      <c r="BC183" s="116"/>
      <c r="BD183" s="116">
        <v>0</v>
      </c>
      <c r="BE183" s="116"/>
      <c r="BF183" s="116"/>
      <c r="BG183" s="116"/>
      <c r="BH183" s="116"/>
      <c r="BI183" s="116">
        <v>34682.400000000001</v>
      </c>
      <c r="BJ183" s="116"/>
      <c r="BK183" s="116"/>
      <c r="BL183" s="116"/>
      <c r="BM183" s="116"/>
      <c r="BN183" s="116">
        <v>0</v>
      </c>
      <c r="BO183" s="116"/>
      <c r="BP183" s="116"/>
      <c r="BQ183" s="116"/>
      <c r="BR183" s="116"/>
    </row>
    <row r="184" spans="1:79" s="99" customFormat="1" ht="12.75" customHeight="1" x14ac:dyDescent="0.2">
      <c r="A184" s="92" t="s">
        <v>220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6">
        <v>6096</v>
      </c>
      <c r="V184" s="116"/>
      <c r="W184" s="116"/>
      <c r="X184" s="116"/>
      <c r="Y184" s="116"/>
      <c r="Z184" s="116">
        <v>0</v>
      </c>
      <c r="AA184" s="116"/>
      <c r="AB184" s="116"/>
      <c r="AC184" s="116"/>
      <c r="AD184" s="116"/>
      <c r="AE184" s="116">
        <v>11064.2</v>
      </c>
      <c r="AF184" s="116"/>
      <c r="AG184" s="116"/>
      <c r="AH184" s="116"/>
      <c r="AI184" s="116"/>
      <c r="AJ184" s="116">
        <v>0</v>
      </c>
      <c r="AK184" s="116"/>
      <c r="AL184" s="116"/>
      <c r="AM184" s="116"/>
      <c r="AN184" s="116"/>
      <c r="AO184" s="116">
        <v>12107.6</v>
      </c>
      <c r="AP184" s="116"/>
      <c r="AQ184" s="116"/>
      <c r="AR184" s="116"/>
      <c r="AS184" s="116"/>
      <c r="AT184" s="116">
        <v>0</v>
      </c>
      <c r="AU184" s="116"/>
      <c r="AV184" s="116"/>
      <c r="AW184" s="116"/>
      <c r="AX184" s="116"/>
      <c r="AY184" s="116">
        <v>12743.6</v>
      </c>
      <c r="AZ184" s="116"/>
      <c r="BA184" s="116"/>
      <c r="BB184" s="116"/>
      <c r="BC184" s="116"/>
      <c r="BD184" s="116">
        <v>0</v>
      </c>
      <c r="BE184" s="116"/>
      <c r="BF184" s="116"/>
      <c r="BG184" s="116"/>
      <c r="BH184" s="116"/>
      <c r="BI184" s="116">
        <v>13407.6</v>
      </c>
      <c r="BJ184" s="116"/>
      <c r="BK184" s="116"/>
      <c r="BL184" s="116"/>
      <c r="BM184" s="116"/>
      <c r="BN184" s="116">
        <v>0</v>
      </c>
      <c r="BO184" s="116"/>
      <c r="BP184" s="116"/>
      <c r="BQ184" s="116"/>
      <c r="BR184" s="116"/>
    </row>
    <row r="185" spans="1:79" s="6" customFormat="1" ht="12.75" customHeight="1" x14ac:dyDescent="0.2">
      <c r="A185" s="100" t="s">
        <v>147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2"/>
      <c r="U185" s="117">
        <v>299242.59999999998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546533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616526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639272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699003.6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99" customFormat="1" ht="38.25" customHeight="1" x14ac:dyDescent="0.2">
      <c r="A186" s="92" t="s">
        <v>221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4"/>
      <c r="U186" s="116" t="s">
        <v>173</v>
      </c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 t="s">
        <v>173</v>
      </c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 t="s">
        <v>173</v>
      </c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 t="s">
        <v>173</v>
      </c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 t="s">
        <v>173</v>
      </c>
      <c r="BJ186" s="116"/>
      <c r="BK186" s="116"/>
      <c r="BL186" s="116"/>
      <c r="BM186" s="116"/>
      <c r="BN186" s="116"/>
      <c r="BO186" s="116"/>
      <c r="BP186" s="116"/>
      <c r="BQ186" s="116"/>
      <c r="BR186" s="116"/>
    </row>
    <row r="189" spans="1:79" ht="14.25" customHeight="1" x14ac:dyDescent="0.2">
      <c r="A189" s="42" t="s">
        <v>125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15" customHeight="1" x14ac:dyDescent="0.2">
      <c r="A190" s="61" t="s">
        <v>6</v>
      </c>
      <c r="B190" s="62"/>
      <c r="C190" s="62"/>
      <c r="D190" s="61" t="s">
        <v>10</v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3"/>
      <c r="W190" s="36" t="s">
        <v>240</v>
      </c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 t="s">
        <v>244</v>
      </c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 t="s">
        <v>255</v>
      </c>
      <c r="AV190" s="36"/>
      <c r="AW190" s="36"/>
      <c r="AX190" s="36"/>
      <c r="AY190" s="36"/>
      <c r="AZ190" s="36"/>
      <c r="BA190" s="36" t="s">
        <v>262</v>
      </c>
      <c r="BB190" s="36"/>
      <c r="BC190" s="36"/>
      <c r="BD190" s="36"/>
      <c r="BE190" s="36"/>
      <c r="BF190" s="36"/>
      <c r="BG190" s="36" t="s">
        <v>271</v>
      </c>
      <c r="BH190" s="36"/>
      <c r="BI190" s="36"/>
      <c r="BJ190" s="36"/>
      <c r="BK190" s="36"/>
      <c r="BL190" s="36"/>
    </row>
    <row r="191" spans="1:79" ht="15" customHeight="1" x14ac:dyDescent="0.2">
      <c r="A191" s="77"/>
      <c r="B191" s="78"/>
      <c r="C191" s="78"/>
      <c r="D191" s="77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9"/>
      <c r="W191" s="36" t="s">
        <v>4</v>
      </c>
      <c r="X191" s="36"/>
      <c r="Y191" s="36"/>
      <c r="Z191" s="36"/>
      <c r="AA191" s="36"/>
      <c r="AB191" s="36"/>
      <c r="AC191" s="36" t="s">
        <v>3</v>
      </c>
      <c r="AD191" s="36"/>
      <c r="AE191" s="36"/>
      <c r="AF191" s="36"/>
      <c r="AG191" s="36"/>
      <c r="AH191" s="36"/>
      <c r="AI191" s="36" t="s">
        <v>4</v>
      </c>
      <c r="AJ191" s="36"/>
      <c r="AK191" s="36"/>
      <c r="AL191" s="36"/>
      <c r="AM191" s="36"/>
      <c r="AN191" s="36"/>
      <c r="AO191" s="36" t="s">
        <v>3</v>
      </c>
      <c r="AP191" s="36"/>
      <c r="AQ191" s="36"/>
      <c r="AR191" s="36"/>
      <c r="AS191" s="36"/>
      <c r="AT191" s="36"/>
      <c r="AU191" s="49" t="s">
        <v>4</v>
      </c>
      <c r="AV191" s="49"/>
      <c r="AW191" s="49"/>
      <c r="AX191" s="49" t="s">
        <v>3</v>
      </c>
      <c r="AY191" s="49"/>
      <c r="AZ191" s="49"/>
      <c r="BA191" s="49" t="s">
        <v>4</v>
      </c>
      <c r="BB191" s="49"/>
      <c r="BC191" s="49"/>
      <c r="BD191" s="49" t="s">
        <v>3</v>
      </c>
      <c r="BE191" s="49"/>
      <c r="BF191" s="49"/>
      <c r="BG191" s="49" t="s">
        <v>4</v>
      </c>
      <c r="BH191" s="49"/>
      <c r="BI191" s="49"/>
      <c r="BJ191" s="49" t="s">
        <v>3</v>
      </c>
      <c r="BK191" s="49"/>
      <c r="BL191" s="49"/>
    </row>
    <row r="192" spans="1:79" ht="57" customHeight="1" x14ac:dyDescent="0.2">
      <c r="A192" s="64"/>
      <c r="B192" s="65"/>
      <c r="C192" s="65"/>
      <c r="D192" s="64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6"/>
      <c r="W192" s="36" t="s">
        <v>12</v>
      </c>
      <c r="X192" s="36"/>
      <c r="Y192" s="36"/>
      <c r="Z192" s="36" t="s">
        <v>11</v>
      </c>
      <c r="AA192" s="36"/>
      <c r="AB192" s="36"/>
      <c r="AC192" s="36" t="s">
        <v>12</v>
      </c>
      <c r="AD192" s="36"/>
      <c r="AE192" s="36"/>
      <c r="AF192" s="36" t="s">
        <v>11</v>
      </c>
      <c r="AG192" s="36"/>
      <c r="AH192" s="36"/>
      <c r="AI192" s="36" t="s">
        <v>12</v>
      </c>
      <c r="AJ192" s="36"/>
      <c r="AK192" s="36"/>
      <c r="AL192" s="36" t="s">
        <v>11</v>
      </c>
      <c r="AM192" s="36"/>
      <c r="AN192" s="36"/>
      <c r="AO192" s="36" t="s">
        <v>12</v>
      </c>
      <c r="AP192" s="36"/>
      <c r="AQ192" s="36"/>
      <c r="AR192" s="36" t="s">
        <v>11</v>
      </c>
      <c r="AS192" s="36"/>
      <c r="AT192" s="36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</row>
    <row r="193" spans="1:79" ht="15" customHeight="1" x14ac:dyDescent="0.2">
      <c r="A193" s="30">
        <v>1</v>
      </c>
      <c r="B193" s="31"/>
      <c r="C193" s="31"/>
      <c r="D193" s="30">
        <v>2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/>
      <c r="W193" s="36">
        <v>3</v>
      </c>
      <c r="X193" s="36"/>
      <c r="Y193" s="36"/>
      <c r="Z193" s="36">
        <v>4</v>
      </c>
      <c r="AA193" s="36"/>
      <c r="AB193" s="36"/>
      <c r="AC193" s="36">
        <v>5</v>
      </c>
      <c r="AD193" s="36"/>
      <c r="AE193" s="36"/>
      <c r="AF193" s="36">
        <v>6</v>
      </c>
      <c r="AG193" s="36"/>
      <c r="AH193" s="36"/>
      <c r="AI193" s="36">
        <v>7</v>
      </c>
      <c r="AJ193" s="36"/>
      <c r="AK193" s="36"/>
      <c r="AL193" s="36">
        <v>8</v>
      </c>
      <c r="AM193" s="36"/>
      <c r="AN193" s="36"/>
      <c r="AO193" s="36">
        <v>9</v>
      </c>
      <c r="AP193" s="36"/>
      <c r="AQ193" s="36"/>
      <c r="AR193" s="36">
        <v>10</v>
      </c>
      <c r="AS193" s="36"/>
      <c r="AT193" s="36"/>
      <c r="AU193" s="36">
        <v>11</v>
      </c>
      <c r="AV193" s="36"/>
      <c r="AW193" s="36"/>
      <c r="AX193" s="36">
        <v>12</v>
      </c>
      <c r="AY193" s="36"/>
      <c r="AZ193" s="36"/>
      <c r="BA193" s="36">
        <v>13</v>
      </c>
      <c r="BB193" s="36"/>
      <c r="BC193" s="36"/>
      <c r="BD193" s="36">
        <v>14</v>
      </c>
      <c r="BE193" s="36"/>
      <c r="BF193" s="36"/>
      <c r="BG193" s="36">
        <v>15</v>
      </c>
      <c r="BH193" s="36"/>
      <c r="BI193" s="36"/>
      <c r="BJ193" s="36">
        <v>16</v>
      </c>
      <c r="BK193" s="36"/>
      <c r="BL193" s="36"/>
    </row>
    <row r="194" spans="1:79" s="1" customFormat="1" ht="12.75" hidden="1" customHeight="1" x14ac:dyDescent="0.2">
      <c r="A194" s="33" t="s">
        <v>69</v>
      </c>
      <c r="B194" s="34"/>
      <c r="C194" s="34"/>
      <c r="D194" s="33" t="s">
        <v>57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5"/>
      <c r="W194" s="38" t="s">
        <v>72</v>
      </c>
      <c r="X194" s="38"/>
      <c r="Y194" s="38"/>
      <c r="Z194" s="38" t="s">
        <v>73</v>
      </c>
      <c r="AA194" s="38"/>
      <c r="AB194" s="38"/>
      <c r="AC194" s="37" t="s">
        <v>74</v>
      </c>
      <c r="AD194" s="37"/>
      <c r="AE194" s="37"/>
      <c r="AF194" s="37" t="s">
        <v>75</v>
      </c>
      <c r="AG194" s="37"/>
      <c r="AH194" s="37"/>
      <c r="AI194" s="38" t="s">
        <v>76</v>
      </c>
      <c r="AJ194" s="38"/>
      <c r="AK194" s="38"/>
      <c r="AL194" s="38" t="s">
        <v>77</v>
      </c>
      <c r="AM194" s="38"/>
      <c r="AN194" s="38"/>
      <c r="AO194" s="37" t="s">
        <v>104</v>
      </c>
      <c r="AP194" s="37"/>
      <c r="AQ194" s="37"/>
      <c r="AR194" s="37" t="s">
        <v>78</v>
      </c>
      <c r="AS194" s="37"/>
      <c r="AT194" s="37"/>
      <c r="AU194" s="38" t="s">
        <v>105</v>
      </c>
      <c r="AV194" s="38"/>
      <c r="AW194" s="38"/>
      <c r="AX194" s="37" t="s">
        <v>106</v>
      </c>
      <c r="AY194" s="37"/>
      <c r="AZ194" s="37"/>
      <c r="BA194" s="38" t="s">
        <v>107</v>
      </c>
      <c r="BB194" s="38"/>
      <c r="BC194" s="38"/>
      <c r="BD194" s="37" t="s">
        <v>108</v>
      </c>
      <c r="BE194" s="37"/>
      <c r="BF194" s="37"/>
      <c r="BG194" s="38" t="s">
        <v>109</v>
      </c>
      <c r="BH194" s="38"/>
      <c r="BI194" s="38"/>
      <c r="BJ194" s="37" t="s">
        <v>110</v>
      </c>
      <c r="BK194" s="37"/>
      <c r="BL194" s="37"/>
      <c r="CA194" s="1" t="s">
        <v>103</v>
      </c>
    </row>
    <row r="195" spans="1:79" s="99" customFormat="1" ht="12.75" customHeight="1" x14ac:dyDescent="0.2">
      <c r="A195" s="89">
        <v>1</v>
      </c>
      <c r="B195" s="90"/>
      <c r="C195" s="90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1"/>
      <c r="W195" s="115">
        <v>3</v>
      </c>
      <c r="X195" s="115"/>
      <c r="Y195" s="115"/>
      <c r="Z195" s="115">
        <v>3</v>
      </c>
      <c r="AA195" s="115"/>
      <c r="AB195" s="115"/>
      <c r="AC195" s="115">
        <v>0</v>
      </c>
      <c r="AD195" s="115"/>
      <c r="AE195" s="115"/>
      <c r="AF195" s="115">
        <v>0</v>
      </c>
      <c r="AG195" s="115"/>
      <c r="AH195" s="115"/>
      <c r="AI195" s="115">
        <v>3</v>
      </c>
      <c r="AJ195" s="115"/>
      <c r="AK195" s="115"/>
      <c r="AL195" s="115">
        <v>3</v>
      </c>
      <c r="AM195" s="115"/>
      <c r="AN195" s="115"/>
      <c r="AO195" s="115">
        <v>0</v>
      </c>
      <c r="AP195" s="115"/>
      <c r="AQ195" s="115"/>
      <c r="AR195" s="115">
        <v>0</v>
      </c>
      <c r="AS195" s="115"/>
      <c r="AT195" s="115"/>
      <c r="AU195" s="115">
        <v>3</v>
      </c>
      <c r="AV195" s="115"/>
      <c r="AW195" s="115"/>
      <c r="AX195" s="115">
        <v>0</v>
      </c>
      <c r="AY195" s="115"/>
      <c r="AZ195" s="115"/>
      <c r="BA195" s="115">
        <v>3</v>
      </c>
      <c r="BB195" s="115"/>
      <c r="BC195" s="115"/>
      <c r="BD195" s="115">
        <v>0</v>
      </c>
      <c r="BE195" s="115"/>
      <c r="BF195" s="115"/>
      <c r="BG195" s="115">
        <v>3</v>
      </c>
      <c r="BH195" s="115"/>
      <c r="BI195" s="115"/>
      <c r="BJ195" s="115">
        <v>0</v>
      </c>
      <c r="BK195" s="115"/>
      <c r="BL195" s="115"/>
      <c r="CA195" s="99" t="s">
        <v>43</v>
      </c>
    </row>
    <row r="196" spans="1:79" s="6" customFormat="1" ht="12.75" customHeight="1" x14ac:dyDescent="0.2">
      <c r="A196" s="87">
        <v>2</v>
      </c>
      <c r="B196" s="85"/>
      <c r="C196" s="85"/>
      <c r="D196" s="100" t="s">
        <v>222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2"/>
      <c r="W196" s="112">
        <v>3</v>
      </c>
      <c r="X196" s="112"/>
      <c r="Y196" s="112"/>
      <c r="Z196" s="112">
        <v>3</v>
      </c>
      <c r="AA196" s="112"/>
      <c r="AB196" s="112"/>
      <c r="AC196" s="112">
        <v>0</v>
      </c>
      <c r="AD196" s="112"/>
      <c r="AE196" s="112"/>
      <c r="AF196" s="112">
        <v>0</v>
      </c>
      <c r="AG196" s="112"/>
      <c r="AH196" s="112"/>
      <c r="AI196" s="112">
        <v>3</v>
      </c>
      <c r="AJ196" s="112"/>
      <c r="AK196" s="112"/>
      <c r="AL196" s="112">
        <v>3</v>
      </c>
      <c r="AM196" s="112"/>
      <c r="AN196" s="112"/>
      <c r="AO196" s="112">
        <v>0</v>
      </c>
      <c r="AP196" s="112"/>
      <c r="AQ196" s="112"/>
      <c r="AR196" s="112">
        <v>0</v>
      </c>
      <c r="AS196" s="112"/>
      <c r="AT196" s="112"/>
      <c r="AU196" s="112">
        <v>3</v>
      </c>
      <c r="AV196" s="112"/>
      <c r="AW196" s="112"/>
      <c r="AX196" s="112">
        <v>0</v>
      </c>
      <c r="AY196" s="112"/>
      <c r="AZ196" s="112"/>
      <c r="BA196" s="112">
        <v>3</v>
      </c>
      <c r="BB196" s="112"/>
      <c r="BC196" s="112"/>
      <c r="BD196" s="112">
        <v>0</v>
      </c>
      <c r="BE196" s="112"/>
      <c r="BF196" s="112"/>
      <c r="BG196" s="112">
        <v>3</v>
      </c>
      <c r="BH196" s="112"/>
      <c r="BI196" s="112"/>
      <c r="BJ196" s="112">
        <v>0</v>
      </c>
      <c r="BK196" s="112"/>
      <c r="BL196" s="112"/>
    </row>
    <row r="197" spans="1:79" s="99" customFormat="1" ht="25.5" customHeight="1" x14ac:dyDescent="0.2">
      <c r="A197" s="89">
        <v>3</v>
      </c>
      <c r="B197" s="90"/>
      <c r="C197" s="90"/>
      <c r="D197" s="92" t="s">
        <v>223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5" t="s">
        <v>173</v>
      </c>
      <c r="X197" s="115"/>
      <c r="Y197" s="115"/>
      <c r="Z197" s="115" t="s">
        <v>173</v>
      </c>
      <c r="AA197" s="115"/>
      <c r="AB197" s="115"/>
      <c r="AC197" s="115"/>
      <c r="AD197" s="115"/>
      <c r="AE197" s="115"/>
      <c r="AF197" s="115"/>
      <c r="AG197" s="115"/>
      <c r="AH197" s="115"/>
      <c r="AI197" s="115" t="s">
        <v>173</v>
      </c>
      <c r="AJ197" s="115"/>
      <c r="AK197" s="115"/>
      <c r="AL197" s="115" t="s">
        <v>173</v>
      </c>
      <c r="AM197" s="115"/>
      <c r="AN197" s="115"/>
      <c r="AO197" s="115"/>
      <c r="AP197" s="115"/>
      <c r="AQ197" s="115"/>
      <c r="AR197" s="115"/>
      <c r="AS197" s="115"/>
      <c r="AT197" s="115"/>
      <c r="AU197" s="115" t="s">
        <v>173</v>
      </c>
      <c r="AV197" s="115"/>
      <c r="AW197" s="115"/>
      <c r="AX197" s="115"/>
      <c r="AY197" s="115"/>
      <c r="AZ197" s="115"/>
      <c r="BA197" s="115" t="s">
        <v>173</v>
      </c>
      <c r="BB197" s="115"/>
      <c r="BC197" s="115"/>
      <c r="BD197" s="115"/>
      <c r="BE197" s="115"/>
      <c r="BF197" s="115"/>
      <c r="BG197" s="115" t="s">
        <v>173</v>
      </c>
      <c r="BH197" s="115"/>
      <c r="BI197" s="115"/>
      <c r="BJ197" s="115"/>
      <c r="BK197" s="115"/>
      <c r="BL197" s="115"/>
    </row>
    <row r="200" spans="1:79" ht="14.25" customHeight="1" x14ac:dyDescent="0.2">
      <c r="A200" s="42" t="s">
        <v>153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4.25" customHeight="1" x14ac:dyDescent="0.2">
      <c r="A201" s="42" t="s">
        <v>256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</row>
    <row r="202" spans="1:79" ht="15" customHeight="1" x14ac:dyDescent="0.2">
      <c r="A202" s="40" t="s">
        <v>239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</row>
    <row r="203" spans="1:79" ht="15" customHeight="1" x14ac:dyDescent="0.2">
      <c r="A203" s="36" t="s">
        <v>6</v>
      </c>
      <c r="B203" s="36"/>
      <c r="C203" s="36"/>
      <c r="D203" s="36"/>
      <c r="E203" s="36"/>
      <c r="F203" s="36"/>
      <c r="G203" s="36" t="s">
        <v>126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13</v>
      </c>
      <c r="U203" s="36"/>
      <c r="V203" s="36"/>
      <c r="W203" s="36"/>
      <c r="X203" s="36"/>
      <c r="Y203" s="36"/>
      <c r="Z203" s="36"/>
      <c r="AA203" s="30" t="s">
        <v>240</v>
      </c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6"/>
      <c r="AP203" s="30" t="s">
        <v>243</v>
      </c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2"/>
      <c r="BE203" s="30" t="s">
        <v>250</v>
      </c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2"/>
    </row>
    <row r="204" spans="1:79" ht="32.1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 t="s">
        <v>4</v>
      </c>
      <c r="AB204" s="36"/>
      <c r="AC204" s="36"/>
      <c r="AD204" s="36"/>
      <c r="AE204" s="36"/>
      <c r="AF204" s="36" t="s">
        <v>3</v>
      </c>
      <c r="AG204" s="36"/>
      <c r="AH204" s="36"/>
      <c r="AI204" s="36"/>
      <c r="AJ204" s="36"/>
      <c r="AK204" s="36" t="s">
        <v>89</v>
      </c>
      <c r="AL204" s="36"/>
      <c r="AM204" s="36"/>
      <c r="AN204" s="36"/>
      <c r="AO204" s="36"/>
      <c r="AP204" s="36" t="s">
        <v>4</v>
      </c>
      <c r="AQ204" s="36"/>
      <c r="AR204" s="36"/>
      <c r="AS204" s="36"/>
      <c r="AT204" s="36"/>
      <c r="AU204" s="36" t="s">
        <v>3</v>
      </c>
      <c r="AV204" s="36"/>
      <c r="AW204" s="36"/>
      <c r="AX204" s="36"/>
      <c r="AY204" s="36"/>
      <c r="AZ204" s="36" t="s">
        <v>96</v>
      </c>
      <c r="BA204" s="36"/>
      <c r="BB204" s="36"/>
      <c r="BC204" s="36"/>
      <c r="BD204" s="36"/>
      <c r="BE204" s="36" t="s">
        <v>4</v>
      </c>
      <c r="BF204" s="36"/>
      <c r="BG204" s="36"/>
      <c r="BH204" s="36"/>
      <c r="BI204" s="36"/>
      <c r="BJ204" s="36" t="s">
        <v>3</v>
      </c>
      <c r="BK204" s="36"/>
      <c r="BL204" s="36"/>
      <c r="BM204" s="36"/>
      <c r="BN204" s="36"/>
      <c r="BO204" s="36" t="s">
        <v>127</v>
      </c>
      <c r="BP204" s="36"/>
      <c r="BQ204" s="36"/>
      <c r="BR204" s="36"/>
      <c r="BS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/>
      <c r="AA205" s="36">
        <v>4</v>
      </c>
      <c r="AB205" s="36"/>
      <c r="AC205" s="36"/>
      <c r="AD205" s="36"/>
      <c r="AE205" s="36"/>
      <c r="AF205" s="36">
        <v>5</v>
      </c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>
        <v>7</v>
      </c>
      <c r="AQ205" s="36"/>
      <c r="AR205" s="36"/>
      <c r="AS205" s="36"/>
      <c r="AT205" s="36"/>
      <c r="AU205" s="36">
        <v>8</v>
      </c>
      <c r="AV205" s="36"/>
      <c r="AW205" s="36"/>
      <c r="AX205" s="36"/>
      <c r="AY205" s="36"/>
      <c r="AZ205" s="36">
        <v>9</v>
      </c>
      <c r="BA205" s="36"/>
      <c r="BB205" s="36"/>
      <c r="BC205" s="36"/>
      <c r="BD205" s="36"/>
      <c r="BE205" s="36">
        <v>10</v>
      </c>
      <c r="BF205" s="36"/>
      <c r="BG205" s="36"/>
      <c r="BH205" s="36"/>
      <c r="BI205" s="36"/>
      <c r="BJ205" s="36">
        <v>11</v>
      </c>
      <c r="BK205" s="36"/>
      <c r="BL205" s="36"/>
      <c r="BM205" s="36"/>
      <c r="BN205" s="36"/>
      <c r="BO205" s="36">
        <v>12</v>
      </c>
      <c r="BP205" s="36"/>
      <c r="BQ205" s="36"/>
      <c r="BR205" s="36"/>
      <c r="BS205" s="36"/>
    </row>
    <row r="206" spans="1:79" s="1" customFormat="1" ht="15" hidden="1" customHeight="1" x14ac:dyDescent="0.2">
      <c r="A206" s="38" t="s">
        <v>69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 t="s">
        <v>79</v>
      </c>
      <c r="U206" s="73"/>
      <c r="V206" s="73"/>
      <c r="W206" s="73"/>
      <c r="X206" s="73"/>
      <c r="Y206" s="73"/>
      <c r="Z206" s="73"/>
      <c r="AA206" s="37" t="s">
        <v>65</v>
      </c>
      <c r="AB206" s="37"/>
      <c r="AC206" s="37"/>
      <c r="AD206" s="37"/>
      <c r="AE206" s="37"/>
      <c r="AF206" s="37" t="s">
        <v>66</v>
      </c>
      <c r="AG206" s="37"/>
      <c r="AH206" s="37"/>
      <c r="AI206" s="37"/>
      <c r="AJ206" s="37"/>
      <c r="AK206" s="44" t="s">
        <v>122</v>
      </c>
      <c r="AL206" s="44"/>
      <c r="AM206" s="44"/>
      <c r="AN206" s="44"/>
      <c r="AO206" s="44"/>
      <c r="AP206" s="37" t="s">
        <v>67</v>
      </c>
      <c r="AQ206" s="37"/>
      <c r="AR206" s="37"/>
      <c r="AS206" s="37"/>
      <c r="AT206" s="37"/>
      <c r="AU206" s="37" t="s">
        <v>68</v>
      </c>
      <c r="AV206" s="37"/>
      <c r="AW206" s="37"/>
      <c r="AX206" s="37"/>
      <c r="AY206" s="37"/>
      <c r="AZ206" s="44" t="s">
        <v>122</v>
      </c>
      <c r="BA206" s="44"/>
      <c r="BB206" s="44"/>
      <c r="BC206" s="44"/>
      <c r="BD206" s="44"/>
      <c r="BE206" s="37" t="s">
        <v>58</v>
      </c>
      <c r="BF206" s="37"/>
      <c r="BG206" s="37"/>
      <c r="BH206" s="37"/>
      <c r="BI206" s="37"/>
      <c r="BJ206" s="37" t="s">
        <v>59</v>
      </c>
      <c r="BK206" s="37"/>
      <c r="BL206" s="37"/>
      <c r="BM206" s="37"/>
      <c r="BN206" s="37"/>
      <c r="BO206" s="44" t="s">
        <v>122</v>
      </c>
      <c r="BP206" s="44"/>
      <c r="BQ206" s="44"/>
      <c r="BR206" s="44"/>
      <c r="BS206" s="44"/>
      <c r="CA206" s="1" t="s">
        <v>44</v>
      </c>
    </row>
    <row r="207" spans="1:79" s="99" customFormat="1" ht="56.25" customHeight="1" x14ac:dyDescent="0.2">
      <c r="A207" s="110">
        <v>1</v>
      </c>
      <c r="B207" s="110"/>
      <c r="C207" s="110"/>
      <c r="D207" s="110"/>
      <c r="E207" s="110"/>
      <c r="F207" s="110"/>
      <c r="G207" s="92" t="s">
        <v>224</v>
      </c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4"/>
      <c r="T207" s="118" t="s">
        <v>225</v>
      </c>
      <c r="U207" s="93"/>
      <c r="V207" s="93"/>
      <c r="W207" s="93"/>
      <c r="X207" s="93"/>
      <c r="Y207" s="93"/>
      <c r="Z207" s="94"/>
      <c r="AA207" s="116">
        <v>364190.41</v>
      </c>
      <c r="AB207" s="116"/>
      <c r="AC207" s="116"/>
      <c r="AD207" s="116"/>
      <c r="AE207" s="116"/>
      <c r="AF207" s="116">
        <v>19360</v>
      </c>
      <c r="AG207" s="116"/>
      <c r="AH207" s="116"/>
      <c r="AI207" s="116"/>
      <c r="AJ207" s="116"/>
      <c r="AK207" s="116">
        <f>IF(ISNUMBER(AA207),AA207,0)+IF(ISNUMBER(AF207),AF207,0)</f>
        <v>383550.41</v>
      </c>
      <c r="AL207" s="116"/>
      <c r="AM207" s="116"/>
      <c r="AN207" s="116"/>
      <c r="AO207" s="116"/>
      <c r="AP207" s="116">
        <v>693040</v>
      </c>
      <c r="AQ207" s="116"/>
      <c r="AR207" s="116"/>
      <c r="AS207" s="116"/>
      <c r="AT207" s="116"/>
      <c r="AU207" s="116">
        <v>15000</v>
      </c>
      <c r="AV207" s="116"/>
      <c r="AW207" s="116"/>
      <c r="AX207" s="116"/>
      <c r="AY207" s="116"/>
      <c r="AZ207" s="116">
        <f>IF(ISNUMBER(AP207),AP207,0)+IF(ISNUMBER(AU207),AU207,0)</f>
        <v>708040</v>
      </c>
      <c r="BA207" s="116"/>
      <c r="BB207" s="116"/>
      <c r="BC207" s="116"/>
      <c r="BD207" s="116"/>
      <c r="BE207" s="116">
        <v>763757</v>
      </c>
      <c r="BF207" s="116"/>
      <c r="BG207" s="116"/>
      <c r="BH207" s="116"/>
      <c r="BI207" s="116"/>
      <c r="BJ207" s="116">
        <v>0</v>
      </c>
      <c r="BK207" s="116"/>
      <c r="BL207" s="116"/>
      <c r="BM207" s="116"/>
      <c r="BN207" s="116"/>
      <c r="BO207" s="116">
        <f>IF(ISNUMBER(BE207),BE207,0)+IF(ISNUMBER(BJ207),BJ207,0)</f>
        <v>763757</v>
      </c>
      <c r="BP207" s="116"/>
      <c r="BQ207" s="116"/>
      <c r="BR207" s="116"/>
      <c r="BS207" s="116"/>
      <c r="CA207" s="99" t="s">
        <v>45</v>
      </c>
    </row>
    <row r="208" spans="1:79" s="6" customFormat="1" ht="12.75" customHeight="1" x14ac:dyDescent="0.2">
      <c r="A208" s="88"/>
      <c r="B208" s="88"/>
      <c r="C208" s="88"/>
      <c r="D208" s="88"/>
      <c r="E208" s="88"/>
      <c r="F208" s="88"/>
      <c r="G208" s="100" t="s">
        <v>147</v>
      </c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2"/>
      <c r="T208" s="119"/>
      <c r="U208" s="101"/>
      <c r="V208" s="101"/>
      <c r="W208" s="101"/>
      <c r="X208" s="101"/>
      <c r="Y208" s="101"/>
      <c r="Z208" s="102"/>
      <c r="AA208" s="117">
        <v>364190.41</v>
      </c>
      <c r="AB208" s="117"/>
      <c r="AC208" s="117"/>
      <c r="AD208" s="117"/>
      <c r="AE208" s="117"/>
      <c r="AF208" s="117">
        <v>19360</v>
      </c>
      <c r="AG208" s="117"/>
      <c r="AH208" s="117"/>
      <c r="AI208" s="117"/>
      <c r="AJ208" s="117"/>
      <c r="AK208" s="117">
        <f>IF(ISNUMBER(AA208),AA208,0)+IF(ISNUMBER(AF208),AF208,0)</f>
        <v>383550.41</v>
      </c>
      <c r="AL208" s="117"/>
      <c r="AM208" s="117"/>
      <c r="AN208" s="117"/>
      <c r="AO208" s="117"/>
      <c r="AP208" s="117">
        <v>693040</v>
      </c>
      <c r="AQ208" s="117"/>
      <c r="AR208" s="117"/>
      <c r="AS208" s="117"/>
      <c r="AT208" s="117"/>
      <c r="AU208" s="117">
        <v>15000</v>
      </c>
      <c r="AV208" s="117"/>
      <c r="AW208" s="117"/>
      <c r="AX208" s="117"/>
      <c r="AY208" s="117"/>
      <c r="AZ208" s="117">
        <f>IF(ISNUMBER(AP208),AP208,0)+IF(ISNUMBER(AU208),AU208,0)</f>
        <v>708040</v>
      </c>
      <c r="BA208" s="117"/>
      <c r="BB208" s="117"/>
      <c r="BC208" s="117"/>
      <c r="BD208" s="117"/>
      <c r="BE208" s="117">
        <v>763757</v>
      </c>
      <c r="BF208" s="117"/>
      <c r="BG208" s="117"/>
      <c r="BH208" s="117"/>
      <c r="BI208" s="117"/>
      <c r="BJ208" s="117">
        <v>0</v>
      </c>
      <c r="BK208" s="117"/>
      <c r="BL208" s="117"/>
      <c r="BM208" s="117"/>
      <c r="BN208" s="117"/>
      <c r="BO208" s="117">
        <f>IF(ISNUMBER(BE208),BE208,0)+IF(ISNUMBER(BJ208),BJ208,0)</f>
        <v>763757</v>
      </c>
      <c r="BP208" s="117"/>
      <c r="BQ208" s="117"/>
      <c r="BR208" s="117"/>
      <c r="BS208" s="117"/>
    </row>
    <row r="210" spans="1:79" ht="13.5" customHeight="1" x14ac:dyDescent="0.2">
      <c r="A210" s="42" t="s">
        <v>272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customHeight="1" x14ac:dyDescent="0.2">
      <c r="A211" s="53" t="s">
        <v>239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</row>
    <row r="212" spans="1:79" ht="15" customHeight="1" x14ac:dyDescent="0.2">
      <c r="A212" s="36" t="s">
        <v>6</v>
      </c>
      <c r="B212" s="36"/>
      <c r="C212" s="36"/>
      <c r="D212" s="36"/>
      <c r="E212" s="36"/>
      <c r="F212" s="36"/>
      <c r="G212" s="36" t="s">
        <v>126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 t="s">
        <v>13</v>
      </c>
      <c r="U212" s="36"/>
      <c r="V212" s="36"/>
      <c r="W212" s="36"/>
      <c r="X212" s="36"/>
      <c r="Y212" s="36"/>
      <c r="Z212" s="36"/>
      <c r="AA212" s="30" t="s">
        <v>261</v>
      </c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6"/>
      <c r="AP212" s="30" t="s">
        <v>266</v>
      </c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2"/>
    </row>
    <row r="213" spans="1:79" ht="32.1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 t="s">
        <v>4</v>
      </c>
      <c r="AB213" s="36"/>
      <c r="AC213" s="36"/>
      <c r="AD213" s="36"/>
      <c r="AE213" s="36"/>
      <c r="AF213" s="36" t="s">
        <v>3</v>
      </c>
      <c r="AG213" s="36"/>
      <c r="AH213" s="36"/>
      <c r="AI213" s="36"/>
      <c r="AJ213" s="36"/>
      <c r="AK213" s="36" t="s">
        <v>89</v>
      </c>
      <c r="AL213" s="36"/>
      <c r="AM213" s="36"/>
      <c r="AN213" s="36"/>
      <c r="AO213" s="36"/>
      <c r="AP213" s="36" t="s">
        <v>4</v>
      </c>
      <c r="AQ213" s="36"/>
      <c r="AR213" s="36"/>
      <c r="AS213" s="36"/>
      <c r="AT213" s="36"/>
      <c r="AU213" s="36" t="s">
        <v>3</v>
      </c>
      <c r="AV213" s="36"/>
      <c r="AW213" s="36"/>
      <c r="AX213" s="36"/>
      <c r="AY213" s="36"/>
      <c r="AZ213" s="36" t="s">
        <v>96</v>
      </c>
      <c r="BA213" s="36"/>
      <c r="BB213" s="36"/>
      <c r="BC213" s="36"/>
      <c r="BD213" s="36"/>
    </row>
    <row r="214" spans="1:79" ht="15" customHeight="1" x14ac:dyDescent="0.2">
      <c r="A214" s="36">
        <v>1</v>
      </c>
      <c r="B214" s="36"/>
      <c r="C214" s="36"/>
      <c r="D214" s="36"/>
      <c r="E214" s="36"/>
      <c r="F214" s="36"/>
      <c r="G214" s="36">
        <v>2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>
        <v>3</v>
      </c>
      <c r="U214" s="36"/>
      <c r="V214" s="36"/>
      <c r="W214" s="36"/>
      <c r="X214" s="36"/>
      <c r="Y214" s="36"/>
      <c r="Z214" s="36"/>
      <c r="AA214" s="36">
        <v>4</v>
      </c>
      <c r="AB214" s="36"/>
      <c r="AC214" s="36"/>
      <c r="AD214" s="36"/>
      <c r="AE214" s="36"/>
      <c r="AF214" s="36">
        <v>5</v>
      </c>
      <c r="AG214" s="36"/>
      <c r="AH214" s="36"/>
      <c r="AI214" s="36"/>
      <c r="AJ214" s="36"/>
      <c r="AK214" s="36">
        <v>6</v>
      </c>
      <c r="AL214" s="36"/>
      <c r="AM214" s="36"/>
      <c r="AN214" s="36"/>
      <c r="AO214" s="36"/>
      <c r="AP214" s="36">
        <v>7</v>
      </c>
      <c r="AQ214" s="36"/>
      <c r="AR214" s="36"/>
      <c r="AS214" s="36"/>
      <c r="AT214" s="36"/>
      <c r="AU214" s="36">
        <v>8</v>
      </c>
      <c r="AV214" s="36"/>
      <c r="AW214" s="36"/>
      <c r="AX214" s="36"/>
      <c r="AY214" s="36"/>
      <c r="AZ214" s="36">
        <v>9</v>
      </c>
      <c r="BA214" s="36"/>
      <c r="BB214" s="36"/>
      <c r="BC214" s="36"/>
      <c r="BD214" s="36"/>
    </row>
    <row r="215" spans="1:79" s="1" customFormat="1" ht="12" hidden="1" customHeight="1" x14ac:dyDescent="0.2">
      <c r="A215" s="38" t="s">
        <v>69</v>
      </c>
      <c r="B215" s="38"/>
      <c r="C215" s="38"/>
      <c r="D215" s="38"/>
      <c r="E215" s="38"/>
      <c r="F215" s="38"/>
      <c r="G215" s="73" t="s">
        <v>57</v>
      </c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 t="s">
        <v>79</v>
      </c>
      <c r="U215" s="73"/>
      <c r="V215" s="73"/>
      <c r="W215" s="73"/>
      <c r="X215" s="73"/>
      <c r="Y215" s="73"/>
      <c r="Z215" s="73"/>
      <c r="AA215" s="37" t="s">
        <v>60</v>
      </c>
      <c r="AB215" s="37"/>
      <c r="AC215" s="37"/>
      <c r="AD215" s="37"/>
      <c r="AE215" s="37"/>
      <c r="AF215" s="37" t="s">
        <v>61</v>
      </c>
      <c r="AG215" s="37"/>
      <c r="AH215" s="37"/>
      <c r="AI215" s="37"/>
      <c r="AJ215" s="37"/>
      <c r="AK215" s="44" t="s">
        <v>122</v>
      </c>
      <c r="AL215" s="44"/>
      <c r="AM215" s="44"/>
      <c r="AN215" s="44"/>
      <c r="AO215" s="44"/>
      <c r="AP215" s="37" t="s">
        <v>62</v>
      </c>
      <c r="AQ215" s="37"/>
      <c r="AR215" s="37"/>
      <c r="AS215" s="37"/>
      <c r="AT215" s="37"/>
      <c r="AU215" s="37" t="s">
        <v>63</v>
      </c>
      <c r="AV215" s="37"/>
      <c r="AW215" s="37"/>
      <c r="AX215" s="37"/>
      <c r="AY215" s="37"/>
      <c r="AZ215" s="44" t="s">
        <v>122</v>
      </c>
      <c r="BA215" s="44"/>
      <c r="BB215" s="44"/>
      <c r="BC215" s="44"/>
      <c r="BD215" s="44"/>
      <c r="CA215" s="1" t="s">
        <v>46</v>
      </c>
    </row>
    <row r="216" spans="1:79" s="99" customFormat="1" ht="56.25" customHeight="1" x14ac:dyDescent="0.2">
      <c r="A216" s="110">
        <v>1</v>
      </c>
      <c r="B216" s="110"/>
      <c r="C216" s="110"/>
      <c r="D216" s="110"/>
      <c r="E216" s="110"/>
      <c r="F216" s="110"/>
      <c r="G216" s="92" t="s">
        <v>224</v>
      </c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4"/>
      <c r="T216" s="118" t="s">
        <v>225</v>
      </c>
      <c r="U216" s="93"/>
      <c r="V216" s="93"/>
      <c r="W216" s="93"/>
      <c r="X216" s="93"/>
      <c r="Y216" s="93"/>
      <c r="Z216" s="94"/>
      <c r="AA216" s="116">
        <v>792912</v>
      </c>
      <c r="AB216" s="116"/>
      <c r="AC216" s="116"/>
      <c r="AD216" s="116"/>
      <c r="AE216" s="116"/>
      <c r="AF216" s="116">
        <v>0</v>
      </c>
      <c r="AG216" s="116"/>
      <c r="AH216" s="116"/>
      <c r="AI216" s="116"/>
      <c r="AJ216" s="116"/>
      <c r="AK216" s="116">
        <f>IF(ISNUMBER(AA216),AA216,0)+IF(ISNUMBER(AF216),AF216,0)</f>
        <v>792912</v>
      </c>
      <c r="AL216" s="116"/>
      <c r="AM216" s="116"/>
      <c r="AN216" s="116"/>
      <c r="AO216" s="116"/>
      <c r="AP216" s="116">
        <v>866783.6</v>
      </c>
      <c r="AQ216" s="116"/>
      <c r="AR216" s="116"/>
      <c r="AS216" s="116"/>
      <c r="AT216" s="116"/>
      <c r="AU216" s="116">
        <v>0</v>
      </c>
      <c r="AV216" s="116"/>
      <c r="AW216" s="116"/>
      <c r="AX216" s="116"/>
      <c r="AY216" s="116"/>
      <c r="AZ216" s="116">
        <f>IF(ISNUMBER(AP216),AP216,0)+IF(ISNUMBER(AU216),AU216,0)</f>
        <v>866783.6</v>
      </c>
      <c r="BA216" s="116"/>
      <c r="BB216" s="116"/>
      <c r="BC216" s="116"/>
      <c r="BD216" s="116"/>
      <c r="CA216" s="99" t="s">
        <v>47</v>
      </c>
    </row>
    <row r="217" spans="1:79" s="6" customFormat="1" x14ac:dyDescent="0.2">
      <c r="A217" s="88"/>
      <c r="B217" s="88"/>
      <c r="C217" s="88"/>
      <c r="D217" s="88"/>
      <c r="E217" s="88"/>
      <c r="F217" s="88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2"/>
      <c r="T217" s="119"/>
      <c r="U217" s="101"/>
      <c r="V217" s="101"/>
      <c r="W217" s="101"/>
      <c r="X217" s="101"/>
      <c r="Y217" s="101"/>
      <c r="Z217" s="102"/>
      <c r="AA217" s="117">
        <v>792912</v>
      </c>
      <c r="AB217" s="117"/>
      <c r="AC217" s="117"/>
      <c r="AD217" s="117"/>
      <c r="AE217" s="117"/>
      <c r="AF217" s="117">
        <v>0</v>
      </c>
      <c r="AG217" s="117"/>
      <c r="AH217" s="117"/>
      <c r="AI217" s="117"/>
      <c r="AJ217" s="117"/>
      <c r="AK217" s="117">
        <f>IF(ISNUMBER(AA217),AA217,0)+IF(ISNUMBER(AF217),AF217,0)</f>
        <v>792912</v>
      </c>
      <c r="AL217" s="117"/>
      <c r="AM217" s="117"/>
      <c r="AN217" s="117"/>
      <c r="AO217" s="117"/>
      <c r="AP217" s="117">
        <v>866783.6</v>
      </c>
      <c r="AQ217" s="117"/>
      <c r="AR217" s="117"/>
      <c r="AS217" s="117"/>
      <c r="AT217" s="117"/>
      <c r="AU217" s="117">
        <v>0</v>
      </c>
      <c r="AV217" s="117"/>
      <c r="AW217" s="117"/>
      <c r="AX217" s="117"/>
      <c r="AY217" s="117"/>
      <c r="AZ217" s="117">
        <f>IF(ISNUMBER(AP217),AP217,0)+IF(ISNUMBER(AU217),AU217,0)</f>
        <v>866783.6</v>
      </c>
      <c r="BA217" s="117"/>
      <c r="BB217" s="117"/>
      <c r="BC217" s="117"/>
      <c r="BD217" s="117"/>
    </row>
    <row r="220" spans="1:79" ht="14.25" customHeight="1" x14ac:dyDescent="0.2">
      <c r="A220" s="42" t="s">
        <v>273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53" t="s">
        <v>239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79" ht="23.1" customHeight="1" x14ac:dyDescent="0.2">
      <c r="A222" s="36" t="s">
        <v>128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61" t="s">
        <v>129</v>
      </c>
      <c r="O222" s="62"/>
      <c r="P222" s="62"/>
      <c r="Q222" s="62"/>
      <c r="R222" s="62"/>
      <c r="S222" s="62"/>
      <c r="T222" s="62"/>
      <c r="U222" s="63"/>
      <c r="V222" s="61" t="s">
        <v>130</v>
      </c>
      <c r="W222" s="62"/>
      <c r="X222" s="62"/>
      <c r="Y222" s="62"/>
      <c r="Z222" s="63"/>
      <c r="AA222" s="36" t="s">
        <v>240</v>
      </c>
      <c r="AB222" s="36"/>
      <c r="AC222" s="36"/>
      <c r="AD222" s="36"/>
      <c r="AE222" s="36"/>
      <c r="AF222" s="36"/>
      <c r="AG222" s="36"/>
      <c r="AH222" s="36"/>
      <c r="AI222" s="36"/>
      <c r="AJ222" s="36" t="s">
        <v>243</v>
      </c>
      <c r="AK222" s="36"/>
      <c r="AL222" s="36"/>
      <c r="AM222" s="36"/>
      <c r="AN222" s="36"/>
      <c r="AO222" s="36"/>
      <c r="AP222" s="36"/>
      <c r="AQ222" s="36"/>
      <c r="AR222" s="36"/>
      <c r="AS222" s="36" t="s">
        <v>250</v>
      </c>
      <c r="AT222" s="36"/>
      <c r="AU222" s="36"/>
      <c r="AV222" s="36"/>
      <c r="AW222" s="36"/>
      <c r="AX222" s="36"/>
      <c r="AY222" s="36"/>
      <c r="AZ222" s="36"/>
      <c r="BA222" s="36"/>
      <c r="BB222" s="36" t="s">
        <v>261</v>
      </c>
      <c r="BC222" s="36"/>
      <c r="BD222" s="36"/>
      <c r="BE222" s="36"/>
      <c r="BF222" s="36"/>
      <c r="BG222" s="36"/>
      <c r="BH222" s="36"/>
      <c r="BI222" s="36"/>
      <c r="BJ222" s="36"/>
      <c r="BK222" s="36" t="s">
        <v>266</v>
      </c>
      <c r="BL222" s="36"/>
      <c r="BM222" s="36"/>
      <c r="BN222" s="36"/>
      <c r="BO222" s="36"/>
      <c r="BP222" s="36"/>
      <c r="BQ222" s="36"/>
      <c r="BR222" s="36"/>
      <c r="BS222" s="36"/>
    </row>
    <row r="223" spans="1:79" ht="95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64"/>
      <c r="O223" s="65"/>
      <c r="P223" s="65"/>
      <c r="Q223" s="65"/>
      <c r="R223" s="65"/>
      <c r="S223" s="65"/>
      <c r="T223" s="65"/>
      <c r="U223" s="66"/>
      <c r="V223" s="64"/>
      <c r="W223" s="65"/>
      <c r="X223" s="65"/>
      <c r="Y223" s="65"/>
      <c r="Z223" s="66"/>
      <c r="AA223" s="49" t="s">
        <v>133</v>
      </c>
      <c r="AB223" s="49"/>
      <c r="AC223" s="49"/>
      <c r="AD223" s="49"/>
      <c r="AE223" s="49"/>
      <c r="AF223" s="49" t="s">
        <v>134</v>
      </c>
      <c r="AG223" s="49"/>
      <c r="AH223" s="49"/>
      <c r="AI223" s="49"/>
      <c r="AJ223" s="49" t="s">
        <v>133</v>
      </c>
      <c r="AK223" s="49"/>
      <c r="AL223" s="49"/>
      <c r="AM223" s="49"/>
      <c r="AN223" s="49"/>
      <c r="AO223" s="49" t="s">
        <v>134</v>
      </c>
      <c r="AP223" s="49"/>
      <c r="AQ223" s="49"/>
      <c r="AR223" s="49"/>
      <c r="AS223" s="49" t="s">
        <v>133</v>
      </c>
      <c r="AT223" s="49"/>
      <c r="AU223" s="49"/>
      <c r="AV223" s="49"/>
      <c r="AW223" s="49"/>
      <c r="AX223" s="49" t="s">
        <v>134</v>
      </c>
      <c r="AY223" s="49"/>
      <c r="AZ223" s="49"/>
      <c r="BA223" s="49"/>
      <c r="BB223" s="49" t="s">
        <v>133</v>
      </c>
      <c r="BC223" s="49"/>
      <c r="BD223" s="49"/>
      <c r="BE223" s="49"/>
      <c r="BF223" s="49"/>
      <c r="BG223" s="49" t="s">
        <v>134</v>
      </c>
      <c r="BH223" s="49"/>
      <c r="BI223" s="49"/>
      <c r="BJ223" s="49"/>
      <c r="BK223" s="49" t="s">
        <v>133</v>
      </c>
      <c r="BL223" s="49"/>
      <c r="BM223" s="49"/>
      <c r="BN223" s="49"/>
      <c r="BO223" s="49"/>
      <c r="BP223" s="49" t="s">
        <v>134</v>
      </c>
      <c r="BQ223" s="49"/>
      <c r="BR223" s="49"/>
      <c r="BS223" s="49"/>
    </row>
    <row r="224" spans="1:79" ht="15" customHeight="1" x14ac:dyDescent="0.2">
      <c r="A224" s="36">
        <v>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0">
        <v>2</v>
      </c>
      <c r="O224" s="31"/>
      <c r="P224" s="31"/>
      <c r="Q224" s="31"/>
      <c r="R224" s="31"/>
      <c r="S224" s="31"/>
      <c r="T224" s="31"/>
      <c r="U224" s="32"/>
      <c r="V224" s="36">
        <v>3</v>
      </c>
      <c r="W224" s="36"/>
      <c r="X224" s="36"/>
      <c r="Y224" s="36"/>
      <c r="Z224" s="36"/>
      <c r="AA224" s="36">
        <v>4</v>
      </c>
      <c r="AB224" s="36"/>
      <c r="AC224" s="36"/>
      <c r="AD224" s="36"/>
      <c r="AE224" s="36"/>
      <c r="AF224" s="36">
        <v>5</v>
      </c>
      <c r="AG224" s="36"/>
      <c r="AH224" s="36"/>
      <c r="AI224" s="36"/>
      <c r="AJ224" s="36">
        <v>6</v>
      </c>
      <c r="AK224" s="36"/>
      <c r="AL224" s="36"/>
      <c r="AM224" s="36"/>
      <c r="AN224" s="36"/>
      <c r="AO224" s="36">
        <v>7</v>
      </c>
      <c r="AP224" s="36"/>
      <c r="AQ224" s="36"/>
      <c r="AR224" s="36"/>
      <c r="AS224" s="36">
        <v>8</v>
      </c>
      <c r="AT224" s="36"/>
      <c r="AU224" s="36"/>
      <c r="AV224" s="36"/>
      <c r="AW224" s="36"/>
      <c r="AX224" s="36">
        <v>9</v>
      </c>
      <c r="AY224" s="36"/>
      <c r="AZ224" s="36"/>
      <c r="BA224" s="36"/>
      <c r="BB224" s="36">
        <v>10</v>
      </c>
      <c r="BC224" s="36"/>
      <c r="BD224" s="36"/>
      <c r="BE224" s="36"/>
      <c r="BF224" s="36"/>
      <c r="BG224" s="36">
        <v>11</v>
      </c>
      <c r="BH224" s="36"/>
      <c r="BI224" s="36"/>
      <c r="BJ224" s="36"/>
      <c r="BK224" s="36">
        <v>12</v>
      </c>
      <c r="BL224" s="36"/>
      <c r="BM224" s="36"/>
      <c r="BN224" s="36"/>
      <c r="BO224" s="36"/>
      <c r="BP224" s="36">
        <v>13</v>
      </c>
      <c r="BQ224" s="36"/>
      <c r="BR224" s="36"/>
      <c r="BS224" s="36"/>
    </row>
    <row r="225" spans="1:79" s="1" customFormat="1" ht="12" hidden="1" customHeight="1" x14ac:dyDescent="0.2">
      <c r="A225" s="73" t="s">
        <v>146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38" t="s">
        <v>131</v>
      </c>
      <c r="O225" s="38"/>
      <c r="P225" s="38"/>
      <c r="Q225" s="38"/>
      <c r="R225" s="38"/>
      <c r="S225" s="38"/>
      <c r="T225" s="38"/>
      <c r="U225" s="38"/>
      <c r="V225" s="38" t="s">
        <v>132</v>
      </c>
      <c r="W225" s="38"/>
      <c r="X225" s="38"/>
      <c r="Y225" s="38"/>
      <c r="Z225" s="38"/>
      <c r="AA225" s="37" t="s">
        <v>65</v>
      </c>
      <c r="AB225" s="37"/>
      <c r="AC225" s="37"/>
      <c r="AD225" s="37"/>
      <c r="AE225" s="37"/>
      <c r="AF225" s="37" t="s">
        <v>66</v>
      </c>
      <c r="AG225" s="37"/>
      <c r="AH225" s="37"/>
      <c r="AI225" s="37"/>
      <c r="AJ225" s="37" t="s">
        <v>67</v>
      </c>
      <c r="AK225" s="37"/>
      <c r="AL225" s="37"/>
      <c r="AM225" s="37"/>
      <c r="AN225" s="37"/>
      <c r="AO225" s="37" t="s">
        <v>68</v>
      </c>
      <c r="AP225" s="37"/>
      <c r="AQ225" s="37"/>
      <c r="AR225" s="37"/>
      <c r="AS225" s="37" t="s">
        <v>58</v>
      </c>
      <c r="AT225" s="37"/>
      <c r="AU225" s="37"/>
      <c r="AV225" s="37"/>
      <c r="AW225" s="37"/>
      <c r="AX225" s="37" t="s">
        <v>59</v>
      </c>
      <c r="AY225" s="37"/>
      <c r="AZ225" s="37"/>
      <c r="BA225" s="37"/>
      <c r="BB225" s="37" t="s">
        <v>60</v>
      </c>
      <c r="BC225" s="37"/>
      <c r="BD225" s="37"/>
      <c r="BE225" s="37"/>
      <c r="BF225" s="37"/>
      <c r="BG225" s="37" t="s">
        <v>61</v>
      </c>
      <c r="BH225" s="37"/>
      <c r="BI225" s="37"/>
      <c r="BJ225" s="37"/>
      <c r="BK225" s="37" t="s">
        <v>62</v>
      </c>
      <c r="BL225" s="37"/>
      <c r="BM225" s="37"/>
      <c r="BN225" s="37"/>
      <c r="BO225" s="37"/>
      <c r="BP225" s="37" t="s">
        <v>63</v>
      </c>
      <c r="BQ225" s="37"/>
      <c r="BR225" s="37"/>
      <c r="BS225" s="37"/>
      <c r="CA225" s="1" t="s">
        <v>48</v>
      </c>
    </row>
    <row r="226" spans="1:79" s="6" customFormat="1" ht="12.75" customHeight="1" x14ac:dyDescent="0.2">
      <c r="A226" s="120" t="s">
        <v>147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87"/>
      <c r="O226" s="85"/>
      <c r="P226" s="85"/>
      <c r="Q226" s="85"/>
      <c r="R226" s="85"/>
      <c r="S226" s="85"/>
      <c r="T226" s="85"/>
      <c r="U226" s="86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2"/>
      <c r="BQ226" s="123"/>
      <c r="BR226" s="123"/>
      <c r="BS226" s="124"/>
      <c r="CA226" s="6" t="s">
        <v>49</v>
      </c>
    </row>
    <row r="229" spans="1:79" ht="35.25" customHeight="1" x14ac:dyDescent="0.2">
      <c r="A229" s="42" t="s">
        <v>274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125" t="s">
        <v>229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</row>
    <row r="231" spans="1:79" ht="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28.5" customHeight="1" x14ac:dyDescent="0.2">
      <c r="A233" s="39" t="s">
        <v>257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1:79" ht="14.25" customHeight="1" x14ac:dyDescent="0.2">
      <c r="A234" s="42" t="s">
        <v>241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40" t="s">
        <v>239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</row>
    <row r="236" spans="1:79" ht="42.95" customHeight="1" x14ac:dyDescent="0.2">
      <c r="A236" s="49" t="s">
        <v>135</v>
      </c>
      <c r="B236" s="49"/>
      <c r="C236" s="49"/>
      <c r="D236" s="49"/>
      <c r="E236" s="49"/>
      <c r="F236" s="49"/>
      <c r="G236" s="36" t="s">
        <v>19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 t="s">
        <v>15</v>
      </c>
      <c r="U236" s="36"/>
      <c r="V236" s="36"/>
      <c r="W236" s="36"/>
      <c r="X236" s="36"/>
      <c r="Y236" s="36"/>
      <c r="Z236" s="36" t="s">
        <v>14</v>
      </c>
      <c r="AA236" s="36"/>
      <c r="AB236" s="36"/>
      <c r="AC236" s="36"/>
      <c r="AD236" s="36"/>
      <c r="AE236" s="36" t="s">
        <v>136</v>
      </c>
      <c r="AF236" s="36"/>
      <c r="AG236" s="36"/>
      <c r="AH236" s="36"/>
      <c r="AI236" s="36"/>
      <c r="AJ236" s="36"/>
      <c r="AK236" s="36" t="s">
        <v>137</v>
      </c>
      <c r="AL236" s="36"/>
      <c r="AM236" s="36"/>
      <c r="AN236" s="36"/>
      <c r="AO236" s="36"/>
      <c r="AP236" s="36"/>
      <c r="AQ236" s="36" t="s">
        <v>138</v>
      </c>
      <c r="AR236" s="36"/>
      <c r="AS236" s="36"/>
      <c r="AT236" s="36"/>
      <c r="AU236" s="36"/>
      <c r="AV236" s="36"/>
      <c r="AW236" s="36" t="s">
        <v>98</v>
      </c>
      <c r="AX236" s="36"/>
      <c r="AY236" s="36"/>
      <c r="AZ236" s="36"/>
      <c r="BA236" s="36"/>
      <c r="BB236" s="36"/>
      <c r="BC236" s="36"/>
      <c r="BD236" s="36"/>
      <c r="BE236" s="36"/>
      <c r="BF236" s="36"/>
      <c r="BG236" s="36" t="s">
        <v>139</v>
      </c>
      <c r="BH236" s="36"/>
      <c r="BI236" s="36"/>
      <c r="BJ236" s="36"/>
      <c r="BK236" s="36"/>
      <c r="BL236" s="36"/>
    </row>
    <row r="237" spans="1:79" ht="39.950000000000003" customHeight="1" x14ac:dyDescent="0.2">
      <c r="A237" s="49"/>
      <c r="B237" s="49"/>
      <c r="C237" s="49"/>
      <c r="D237" s="49"/>
      <c r="E237" s="49"/>
      <c r="F237" s="49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 t="s">
        <v>17</v>
      </c>
      <c r="AX237" s="36"/>
      <c r="AY237" s="36"/>
      <c r="AZ237" s="36"/>
      <c r="BA237" s="36"/>
      <c r="BB237" s="36" t="s">
        <v>16</v>
      </c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 x14ac:dyDescent="0.2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3</v>
      </c>
      <c r="U238" s="36"/>
      <c r="V238" s="36"/>
      <c r="W238" s="36"/>
      <c r="X238" s="36"/>
      <c r="Y238" s="36"/>
      <c r="Z238" s="36">
        <v>4</v>
      </c>
      <c r="AA238" s="36"/>
      <c r="AB238" s="36"/>
      <c r="AC238" s="36"/>
      <c r="AD238" s="36"/>
      <c r="AE238" s="36">
        <v>5</v>
      </c>
      <c r="AF238" s="36"/>
      <c r="AG238" s="36"/>
      <c r="AH238" s="36"/>
      <c r="AI238" s="36"/>
      <c r="AJ238" s="36"/>
      <c r="AK238" s="36">
        <v>6</v>
      </c>
      <c r="AL238" s="36"/>
      <c r="AM238" s="36"/>
      <c r="AN238" s="36"/>
      <c r="AO238" s="36"/>
      <c r="AP238" s="36"/>
      <c r="AQ238" s="36">
        <v>7</v>
      </c>
      <c r="AR238" s="36"/>
      <c r="AS238" s="36"/>
      <c r="AT238" s="36"/>
      <c r="AU238" s="36"/>
      <c r="AV238" s="36"/>
      <c r="AW238" s="36">
        <v>8</v>
      </c>
      <c r="AX238" s="36"/>
      <c r="AY238" s="36"/>
      <c r="AZ238" s="36"/>
      <c r="BA238" s="36"/>
      <c r="BB238" s="36">
        <v>9</v>
      </c>
      <c r="BC238" s="36"/>
      <c r="BD238" s="36"/>
      <c r="BE238" s="36"/>
      <c r="BF238" s="36"/>
      <c r="BG238" s="36">
        <v>10</v>
      </c>
      <c r="BH238" s="36"/>
      <c r="BI238" s="36"/>
      <c r="BJ238" s="36"/>
      <c r="BK238" s="36"/>
      <c r="BL238" s="36"/>
    </row>
    <row r="239" spans="1:79" s="1" customFormat="1" ht="12" hidden="1" customHeight="1" x14ac:dyDescent="0.2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7" t="s">
        <v>80</v>
      </c>
      <c r="U239" s="37"/>
      <c r="V239" s="37"/>
      <c r="W239" s="37"/>
      <c r="X239" s="37"/>
      <c r="Y239" s="37"/>
      <c r="Z239" s="37" t="s">
        <v>81</v>
      </c>
      <c r="AA239" s="37"/>
      <c r="AB239" s="37"/>
      <c r="AC239" s="37"/>
      <c r="AD239" s="37"/>
      <c r="AE239" s="37" t="s">
        <v>82</v>
      </c>
      <c r="AF239" s="37"/>
      <c r="AG239" s="37"/>
      <c r="AH239" s="37"/>
      <c r="AI239" s="37"/>
      <c r="AJ239" s="37"/>
      <c r="AK239" s="37" t="s">
        <v>83</v>
      </c>
      <c r="AL239" s="37"/>
      <c r="AM239" s="37"/>
      <c r="AN239" s="37"/>
      <c r="AO239" s="37"/>
      <c r="AP239" s="37"/>
      <c r="AQ239" s="74" t="s">
        <v>99</v>
      </c>
      <c r="AR239" s="37"/>
      <c r="AS239" s="37"/>
      <c r="AT239" s="37"/>
      <c r="AU239" s="37"/>
      <c r="AV239" s="37"/>
      <c r="AW239" s="37" t="s">
        <v>84</v>
      </c>
      <c r="AX239" s="37"/>
      <c r="AY239" s="37"/>
      <c r="AZ239" s="37"/>
      <c r="BA239" s="37"/>
      <c r="BB239" s="37" t="s">
        <v>85</v>
      </c>
      <c r="BC239" s="37"/>
      <c r="BD239" s="37"/>
      <c r="BE239" s="37"/>
      <c r="BF239" s="37"/>
      <c r="BG239" s="74" t="s">
        <v>100</v>
      </c>
      <c r="BH239" s="37"/>
      <c r="BI239" s="37"/>
      <c r="BJ239" s="37"/>
      <c r="BK239" s="37"/>
      <c r="BL239" s="37"/>
      <c r="CA239" s="1" t="s">
        <v>50</v>
      </c>
    </row>
    <row r="240" spans="1:79" s="6" customFormat="1" ht="12.75" customHeight="1" x14ac:dyDescent="0.2">
      <c r="A240" s="88"/>
      <c r="B240" s="88"/>
      <c r="C240" s="88"/>
      <c r="D240" s="88"/>
      <c r="E240" s="88"/>
      <c r="F240" s="88"/>
      <c r="G240" s="120" t="s">
        <v>147</v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>
        <f>IF(ISNUMBER(AK240),AK240,0)-IF(ISNUMBER(AE240),AE240,0)</f>
        <v>0</v>
      </c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>
        <f>IF(ISNUMBER(Z240),Z240,0)+IF(ISNUMBER(AK240),AK240,0)</f>
        <v>0</v>
      </c>
      <c r="BH240" s="117"/>
      <c r="BI240" s="117"/>
      <c r="BJ240" s="117"/>
      <c r="BK240" s="117"/>
      <c r="BL240" s="117"/>
      <c r="CA240" s="6" t="s">
        <v>51</v>
      </c>
    </row>
    <row r="242" spans="1:79" ht="14.25" customHeight="1" x14ac:dyDescent="0.2">
      <c r="A242" s="42" t="s">
        <v>258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79" ht="15" customHeight="1" x14ac:dyDescent="0.2">
      <c r="A243" s="40" t="s">
        <v>239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</row>
    <row r="244" spans="1:79" ht="18" customHeight="1" x14ac:dyDescent="0.2">
      <c r="A244" s="36" t="s">
        <v>135</v>
      </c>
      <c r="B244" s="36"/>
      <c r="C244" s="36"/>
      <c r="D244" s="36"/>
      <c r="E244" s="36"/>
      <c r="F244" s="36"/>
      <c r="G244" s="36" t="s">
        <v>19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 t="s">
        <v>245</v>
      </c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 t="s">
        <v>255</v>
      </c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</row>
    <row r="245" spans="1:79" ht="42.9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 t="s">
        <v>140</v>
      </c>
      <c r="R245" s="36"/>
      <c r="S245" s="36"/>
      <c r="T245" s="36"/>
      <c r="U245" s="36"/>
      <c r="V245" s="49" t="s">
        <v>141</v>
      </c>
      <c r="W245" s="49"/>
      <c r="X245" s="49"/>
      <c r="Y245" s="49"/>
      <c r="Z245" s="36" t="s">
        <v>142</v>
      </c>
      <c r="AA245" s="36"/>
      <c r="AB245" s="36"/>
      <c r="AC245" s="36"/>
      <c r="AD245" s="36"/>
      <c r="AE245" s="36"/>
      <c r="AF245" s="36"/>
      <c r="AG245" s="36"/>
      <c r="AH245" s="36"/>
      <c r="AI245" s="36"/>
      <c r="AJ245" s="36" t="s">
        <v>143</v>
      </c>
      <c r="AK245" s="36"/>
      <c r="AL245" s="36"/>
      <c r="AM245" s="36"/>
      <c r="AN245" s="36"/>
      <c r="AO245" s="36" t="s">
        <v>20</v>
      </c>
      <c r="AP245" s="36"/>
      <c r="AQ245" s="36"/>
      <c r="AR245" s="36"/>
      <c r="AS245" s="36"/>
      <c r="AT245" s="49" t="s">
        <v>144</v>
      </c>
      <c r="AU245" s="49"/>
      <c r="AV245" s="49"/>
      <c r="AW245" s="49"/>
      <c r="AX245" s="36" t="s">
        <v>142</v>
      </c>
      <c r="AY245" s="36"/>
      <c r="AZ245" s="36"/>
      <c r="BA245" s="36"/>
      <c r="BB245" s="36"/>
      <c r="BC245" s="36"/>
      <c r="BD245" s="36"/>
      <c r="BE245" s="36"/>
      <c r="BF245" s="36"/>
      <c r="BG245" s="36"/>
      <c r="BH245" s="36" t="s">
        <v>145</v>
      </c>
      <c r="BI245" s="36"/>
      <c r="BJ245" s="36"/>
      <c r="BK245" s="36"/>
      <c r="BL245" s="36"/>
    </row>
    <row r="246" spans="1:79" ht="63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49"/>
      <c r="W246" s="49"/>
      <c r="X246" s="49"/>
      <c r="Y246" s="49"/>
      <c r="Z246" s="36" t="s">
        <v>17</v>
      </c>
      <c r="AA246" s="36"/>
      <c r="AB246" s="36"/>
      <c r="AC246" s="36"/>
      <c r="AD246" s="36"/>
      <c r="AE246" s="36" t="s">
        <v>16</v>
      </c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49"/>
      <c r="AU246" s="49"/>
      <c r="AV246" s="49"/>
      <c r="AW246" s="49"/>
      <c r="AX246" s="36" t="s">
        <v>17</v>
      </c>
      <c r="AY246" s="36"/>
      <c r="AZ246" s="36"/>
      <c r="BA246" s="36"/>
      <c r="BB246" s="36"/>
      <c r="BC246" s="36" t="s">
        <v>16</v>
      </c>
      <c r="BD246" s="36"/>
      <c r="BE246" s="36"/>
      <c r="BF246" s="36"/>
      <c r="BG246" s="36"/>
      <c r="BH246" s="36"/>
      <c r="BI246" s="36"/>
      <c r="BJ246" s="36"/>
      <c r="BK246" s="36"/>
      <c r="BL246" s="36"/>
    </row>
    <row r="247" spans="1:79" ht="15" customHeight="1" x14ac:dyDescent="0.2">
      <c r="A247" s="36">
        <v>1</v>
      </c>
      <c r="B247" s="36"/>
      <c r="C247" s="36"/>
      <c r="D247" s="36"/>
      <c r="E247" s="36"/>
      <c r="F247" s="36"/>
      <c r="G247" s="36">
        <v>2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>
        <v>3</v>
      </c>
      <c r="R247" s="36"/>
      <c r="S247" s="36"/>
      <c r="T247" s="36"/>
      <c r="U247" s="36"/>
      <c r="V247" s="36">
        <v>4</v>
      </c>
      <c r="W247" s="36"/>
      <c r="X247" s="36"/>
      <c r="Y247" s="36"/>
      <c r="Z247" s="36">
        <v>5</v>
      </c>
      <c r="AA247" s="36"/>
      <c r="AB247" s="36"/>
      <c r="AC247" s="36"/>
      <c r="AD247" s="36"/>
      <c r="AE247" s="36">
        <v>6</v>
      </c>
      <c r="AF247" s="36"/>
      <c r="AG247" s="36"/>
      <c r="AH247" s="36"/>
      <c r="AI247" s="36"/>
      <c r="AJ247" s="36">
        <v>7</v>
      </c>
      <c r="AK247" s="36"/>
      <c r="AL247" s="36"/>
      <c r="AM247" s="36"/>
      <c r="AN247" s="36"/>
      <c r="AO247" s="36">
        <v>8</v>
      </c>
      <c r="AP247" s="36"/>
      <c r="AQ247" s="36"/>
      <c r="AR247" s="36"/>
      <c r="AS247" s="36"/>
      <c r="AT247" s="36">
        <v>9</v>
      </c>
      <c r="AU247" s="36"/>
      <c r="AV247" s="36"/>
      <c r="AW247" s="36"/>
      <c r="AX247" s="36">
        <v>10</v>
      </c>
      <c r="AY247" s="36"/>
      <c r="AZ247" s="36"/>
      <c r="BA247" s="36"/>
      <c r="BB247" s="36"/>
      <c r="BC247" s="36">
        <v>11</v>
      </c>
      <c r="BD247" s="36"/>
      <c r="BE247" s="36"/>
      <c r="BF247" s="36"/>
      <c r="BG247" s="36"/>
      <c r="BH247" s="36">
        <v>12</v>
      </c>
      <c r="BI247" s="36"/>
      <c r="BJ247" s="36"/>
      <c r="BK247" s="36"/>
      <c r="BL247" s="36"/>
    </row>
    <row r="248" spans="1:79" s="1" customFormat="1" ht="12" hidden="1" customHeight="1" x14ac:dyDescent="0.2">
      <c r="A248" s="38" t="s">
        <v>64</v>
      </c>
      <c r="B248" s="38"/>
      <c r="C248" s="38"/>
      <c r="D248" s="38"/>
      <c r="E248" s="38"/>
      <c r="F248" s="38"/>
      <c r="G248" s="73" t="s">
        <v>57</v>
      </c>
      <c r="H248" s="73"/>
      <c r="I248" s="73"/>
      <c r="J248" s="73"/>
      <c r="K248" s="73"/>
      <c r="L248" s="73"/>
      <c r="M248" s="73"/>
      <c r="N248" s="73"/>
      <c r="O248" s="73"/>
      <c r="P248" s="73"/>
      <c r="Q248" s="37" t="s">
        <v>80</v>
      </c>
      <c r="R248" s="37"/>
      <c r="S248" s="37"/>
      <c r="T248" s="37"/>
      <c r="U248" s="37"/>
      <c r="V248" s="37" t="s">
        <v>81</v>
      </c>
      <c r="W248" s="37"/>
      <c r="X248" s="37"/>
      <c r="Y248" s="37"/>
      <c r="Z248" s="37" t="s">
        <v>82</v>
      </c>
      <c r="AA248" s="37"/>
      <c r="AB248" s="37"/>
      <c r="AC248" s="37"/>
      <c r="AD248" s="37"/>
      <c r="AE248" s="37" t="s">
        <v>83</v>
      </c>
      <c r="AF248" s="37"/>
      <c r="AG248" s="37"/>
      <c r="AH248" s="37"/>
      <c r="AI248" s="37"/>
      <c r="AJ248" s="74" t="s">
        <v>101</v>
      </c>
      <c r="AK248" s="37"/>
      <c r="AL248" s="37"/>
      <c r="AM248" s="37"/>
      <c r="AN248" s="37"/>
      <c r="AO248" s="37" t="s">
        <v>84</v>
      </c>
      <c r="AP248" s="37"/>
      <c r="AQ248" s="37"/>
      <c r="AR248" s="37"/>
      <c r="AS248" s="37"/>
      <c r="AT248" s="74" t="s">
        <v>102</v>
      </c>
      <c r="AU248" s="37"/>
      <c r="AV248" s="37"/>
      <c r="AW248" s="37"/>
      <c r="AX248" s="37" t="s">
        <v>85</v>
      </c>
      <c r="AY248" s="37"/>
      <c r="AZ248" s="37"/>
      <c r="BA248" s="37"/>
      <c r="BB248" s="37"/>
      <c r="BC248" s="37" t="s">
        <v>86</v>
      </c>
      <c r="BD248" s="37"/>
      <c r="BE248" s="37"/>
      <c r="BF248" s="37"/>
      <c r="BG248" s="37"/>
      <c r="BH248" s="74" t="s">
        <v>101</v>
      </c>
      <c r="BI248" s="37"/>
      <c r="BJ248" s="37"/>
      <c r="BK248" s="37"/>
      <c r="BL248" s="37"/>
      <c r="CA248" s="1" t="s">
        <v>52</v>
      </c>
    </row>
    <row r="249" spans="1:79" s="6" customFormat="1" ht="12.75" customHeight="1" x14ac:dyDescent="0.2">
      <c r="A249" s="88"/>
      <c r="B249" s="88"/>
      <c r="C249" s="88"/>
      <c r="D249" s="88"/>
      <c r="E249" s="88"/>
      <c r="F249" s="88"/>
      <c r="G249" s="120" t="s">
        <v>147</v>
      </c>
      <c r="H249" s="120"/>
      <c r="I249" s="120"/>
      <c r="J249" s="120"/>
      <c r="K249" s="120"/>
      <c r="L249" s="120"/>
      <c r="M249" s="120"/>
      <c r="N249" s="120"/>
      <c r="O249" s="120"/>
      <c r="P249" s="120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>
        <f>IF(ISNUMBER(Q249),Q249,0)-IF(ISNUMBER(Z249),Z249,0)</f>
        <v>0</v>
      </c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>
        <f>IF(ISNUMBER(AO249),AO249,0)-IF(ISNUMBER(AX249),AX249,0)</f>
        <v>0</v>
      </c>
      <c r="BI249" s="117"/>
      <c r="BJ249" s="117"/>
      <c r="BK249" s="117"/>
      <c r="BL249" s="117"/>
      <c r="CA249" s="6" t="s">
        <v>53</v>
      </c>
    </row>
    <row r="251" spans="1:79" ht="14.25" customHeight="1" x14ac:dyDescent="0.2">
      <c r="A251" s="42" t="s">
        <v>246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15" customHeight="1" x14ac:dyDescent="0.2">
      <c r="A252" s="40" t="s">
        <v>239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</row>
    <row r="253" spans="1:79" ht="42.95" customHeight="1" x14ac:dyDescent="0.2">
      <c r="A253" s="49" t="s">
        <v>135</v>
      </c>
      <c r="B253" s="49"/>
      <c r="C253" s="49"/>
      <c r="D253" s="49"/>
      <c r="E253" s="49"/>
      <c r="F253" s="49"/>
      <c r="G253" s="36" t="s">
        <v>19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 t="s">
        <v>15</v>
      </c>
      <c r="U253" s="36"/>
      <c r="V253" s="36"/>
      <c r="W253" s="36"/>
      <c r="X253" s="36"/>
      <c r="Y253" s="36"/>
      <c r="Z253" s="36" t="s">
        <v>14</v>
      </c>
      <c r="AA253" s="36"/>
      <c r="AB253" s="36"/>
      <c r="AC253" s="36"/>
      <c r="AD253" s="36"/>
      <c r="AE253" s="36" t="s">
        <v>242</v>
      </c>
      <c r="AF253" s="36"/>
      <c r="AG253" s="36"/>
      <c r="AH253" s="36"/>
      <c r="AI253" s="36"/>
      <c r="AJ253" s="36"/>
      <c r="AK253" s="36" t="s">
        <v>247</v>
      </c>
      <c r="AL253" s="36"/>
      <c r="AM253" s="36"/>
      <c r="AN253" s="36"/>
      <c r="AO253" s="36"/>
      <c r="AP253" s="36"/>
      <c r="AQ253" s="36" t="s">
        <v>259</v>
      </c>
      <c r="AR253" s="36"/>
      <c r="AS253" s="36"/>
      <c r="AT253" s="36"/>
      <c r="AU253" s="36"/>
      <c r="AV253" s="36"/>
      <c r="AW253" s="36" t="s">
        <v>18</v>
      </c>
      <c r="AX253" s="36"/>
      <c r="AY253" s="36"/>
      <c r="AZ253" s="36"/>
      <c r="BA253" s="36"/>
      <c r="BB253" s="36"/>
      <c r="BC253" s="36"/>
      <c r="BD253" s="36"/>
      <c r="BE253" s="36" t="s">
        <v>156</v>
      </c>
      <c r="BF253" s="36"/>
      <c r="BG253" s="36"/>
      <c r="BH253" s="36"/>
      <c r="BI253" s="36"/>
      <c r="BJ253" s="36"/>
      <c r="BK253" s="36"/>
      <c r="BL253" s="36"/>
    </row>
    <row r="254" spans="1:79" ht="21.75" customHeight="1" x14ac:dyDescent="0.2">
      <c r="A254" s="49"/>
      <c r="B254" s="49"/>
      <c r="C254" s="49"/>
      <c r="D254" s="49"/>
      <c r="E254" s="49"/>
      <c r="F254" s="49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</row>
    <row r="255" spans="1:79" ht="15" customHeight="1" x14ac:dyDescent="0.2">
      <c r="A255" s="36">
        <v>1</v>
      </c>
      <c r="B255" s="36"/>
      <c r="C255" s="36"/>
      <c r="D255" s="36"/>
      <c r="E255" s="36"/>
      <c r="F255" s="36"/>
      <c r="G255" s="36">
        <v>2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>
        <v>3</v>
      </c>
      <c r="U255" s="36"/>
      <c r="V255" s="36"/>
      <c r="W255" s="36"/>
      <c r="X255" s="36"/>
      <c r="Y255" s="36"/>
      <c r="Z255" s="36">
        <v>4</v>
      </c>
      <c r="AA255" s="36"/>
      <c r="AB255" s="36"/>
      <c r="AC255" s="36"/>
      <c r="AD255" s="36"/>
      <c r="AE255" s="36">
        <v>5</v>
      </c>
      <c r="AF255" s="36"/>
      <c r="AG255" s="36"/>
      <c r="AH255" s="36"/>
      <c r="AI255" s="36"/>
      <c r="AJ255" s="36"/>
      <c r="AK255" s="36">
        <v>6</v>
      </c>
      <c r="AL255" s="36"/>
      <c r="AM255" s="36"/>
      <c r="AN255" s="36"/>
      <c r="AO255" s="36"/>
      <c r="AP255" s="36"/>
      <c r="AQ255" s="36">
        <v>7</v>
      </c>
      <c r="AR255" s="36"/>
      <c r="AS255" s="36"/>
      <c r="AT255" s="36"/>
      <c r="AU255" s="36"/>
      <c r="AV255" s="36"/>
      <c r="AW255" s="38">
        <v>8</v>
      </c>
      <c r="AX255" s="38"/>
      <c r="AY255" s="38"/>
      <c r="AZ255" s="38"/>
      <c r="BA255" s="38"/>
      <c r="BB255" s="38"/>
      <c r="BC255" s="38"/>
      <c r="BD255" s="38"/>
      <c r="BE255" s="38">
        <v>9</v>
      </c>
      <c r="BF255" s="38"/>
      <c r="BG255" s="38"/>
      <c r="BH255" s="38"/>
      <c r="BI255" s="38"/>
      <c r="BJ255" s="38"/>
      <c r="BK255" s="38"/>
      <c r="BL255" s="38"/>
    </row>
    <row r="256" spans="1:79" s="1" customFormat="1" ht="18.75" hidden="1" customHeight="1" x14ac:dyDescent="0.2">
      <c r="A256" s="38" t="s">
        <v>64</v>
      </c>
      <c r="B256" s="38"/>
      <c r="C256" s="38"/>
      <c r="D256" s="38"/>
      <c r="E256" s="38"/>
      <c r="F256" s="38"/>
      <c r="G256" s="73" t="s">
        <v>57</v>
      </c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37" t="s">
        <v>80</v>
      </c>
      <c r="U256" s="37"/>
      <c r="V256" s="37"/>
      <c r="W256" s="37"/>
      <c r="X256" s="37"/>
      <c r="Y256" s="37"/>
      <c r="Z256" s="37" t="s">
        <v>81</v>
      </c>
      <c r="AA256" s="37"/>
      <c r="AB256" s="37"/>
      <c r="AC256" s="37"/>
      <c r="AD256" s="37"/>
      <c r="AE256" s="37" t="s">
        <v>82</v>
      </c>
      <c r="AF256" s="37"/>
      <c r="AG256" s="37"/>
      <c r="AH256" s="37"/>
      <c r="AI256" s="37"/>
      <c r="AJ256" s="37"/>
      <c r="AK256" s="37" t="s">
        <v>83</v>
      </c>
      <c r="AL256" s="37"/>
      <c r="AM256" s="37"/>
      <c r="AN256" s="37"/>
      <c r="AO256" s="37"/>
      <c r="AP256" s="37"/>
      <c r="AQ256" s="37" t="s">
        <v>84</v>
      </c>
      <c r="AR256" s="37"/>
      <c r="AS256" s="37"/>
      <c r="AT256" s="37"/>
      <c r="AU256" s="37"/>
      <c r="AV256" s="37"/>
      <c r="AW256" s="73" t="s">
        <v>87</v>
      </c>
      <c r="AX256" s="73"/>
      <c r="AY256" s="73"/>
      <c r="AZ256" s="73"/>
      <c r="BA256" s="73"/>
      <c r="BB256" s="73"/>
      <c r="BC256" s="73"/>
      <c r="BD256" s="73"/>
      <c r="BE256" s="73" t="s">
        <v>88</v>
      </c>
      <c r="BF256" s="73"/>
      <c r="BG256" s="73"/>
      <c r="BH256" s="73"/>
      <c r="BI256" s="73"/>
      <c r="BJ256" s="73"/>
      <c r="BK256" s="73"/>
      <c r="BL256" s="73"/>
      <c r="CA256" s="1" t="s">
        <v>54</v>
      </c>
    </row>
    <row r="257" spans="1:79" s="6" customFormat="1" ht="12.75" customHeight="1" x14ac:dyDescent="0.2">
      <c r="A257" s="88"/>
      <c r="B257" s="88"/>
      <c r="C257" s="88"/>
      <c r="D257" s="88"/>
      <c r="E257" s="88"/>
      <c r="F257" s="88"/>
      <c r="G257" s="120" t="s">
        <v>147</v>
      </c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CA257" s="6" t="s">
        <v>55</v>
      </c>
    </row>
    <row r="259" spans="1:79" ht="14.25" customHeight="1" x14ac:dyDescent="0.2">
      <c r="A259" s="42" t="s">
        <v>260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1:79" ht="15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</row>
    <row r="261" spans="1:79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3" spans="1:79" ht="14.25" x14ac:dyDescent="0.2">
      <c r="A263" s="42" t="s">
        <v>275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</row>
    <row r="264" spans="1:79" ht="14.25" x14ac:dyDescent="0.2">
      <c r="A264" s="42" t="s">
        <v>248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</row>
    <row r="265" spans="1:79" ht="15" customHeight="1" x14ac:dyDescent="0.2">
      <c r="A265" s="125" t="s">
        <v>230</v>
      </c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</row>
    <row r="266" spans="1:79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9" spans="1:79" ht="18.95" customHeight="1" x14ac:dyDescent="0.2">
      <c r="A269" s="129" t="s">
        <v>233</v>
      </c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22"/>
      <c r="AC269" s="22"/>
      <c r="AD269" s="22"/>
      <c r="AE269" s="22"/>
      <c r="AF269" s="22"/>
      <c r="AG269" s="22"/>
      <c r="AH269" s="25"/>
      <c r="AI269" s="25"/>
      <c r="AJ269" s="25"/>
      <c r="AK269" s="25"/>
      <c r="AL269" s="25"/>
      <c r="AM269" s="25"/>
      <c r="AN269" s="25"/>
      <c r="AO269" s="25"/>
      <c r="AP269" s="25"/>
      <c r="AQ269" s="22"/>
      <c r="AR269" s="22"/>
      <c r="AS269" s="22"/>
      <c r="AT269" s="22"/>
      <c r="AU269" s="130" t="s">
        <v>235</v>
      </c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</row>
    <row r="270" spans="1:79" ht="12.75" customHeight="1" x14ac:dyDescent="0.2">
      <c r="AB270" s="23"/>
      <c r="AC270" s="23"/>
      <c r="AD270" s="23"/>
      <c r="AE270" s="23"/>
      <c r="AF270" s="23"/>
      <c r="AG270" s="23"/>
      <c r="AH270" s="27" t="s">
        <v>1</v>
      </c>
      <c r="AI270" s="27"/>
      <c r="AJ270" s="27"/>
      <c r="AK270" s="27"/>
      <c r="AL270" s="27"/>
      <c r="AM270" s="27"/>
      <c r="AN270" s="27"/>
      <c r="AO270" s="27"/>
      <c r="AP270" s="27"/>
      <c r="AQ270" s="23"/>
      <c r="AR270" s="23"/>
      <c r="AS270" s="23"/>
      <c r="AT270" s="23"/>
      <c r="AU270" s="27" t="s">
        <v>160</v>
      </c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</row>
    <row r="271" spans="1:79" ht="15" x14ac:dyDescent="0.2">
      <c r="AB271" s="23"/>
      <c r="AC271" s="23"/>
      <c r="AD271" s="23"/>
      <c r="AE271" s="23"/>
      <c r="AF271" s="23"/>
      <c r="AG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3"/>
      <c r="AR271" s="23"/>
      <c r="AS271" s="23"/>
      <c r="AT271" s="23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</row>
    <row r="272" spans="1:79" ht="18" customHeight="1" x14ac:dyDescent="0.2">
      <c r="A272" s="129" t="s">
        <v>234</v>
      </c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23"/>
      <c r="AC272" s="23"/>
      <c r="AD272" s="23"/>
      <c r="AE272" s="23"/>
      <c r="AF272" s="23"/>
      <c r="AG272" s="23"/>
      <c r="AH272" s="26"/>
      <c r="AI272" s="26"/>
      <c r="AJ272" s="26"/>
      <c r="AK272" s="26"/>
      <c r="AL272" s="26"/>
      <c r="AM272" s="26"/>
      <c r="AN272" s="26"/>
      <c r="AO272" s="26"/>
      <c r="AP272" s="26"/>
      <c r="AQ272" s="23"/>
      <c r="AR272" s="23"/>
      <c r="AS272" s="23"/>
      <c r="AT272" s="23"/>
      <c r="AU272" s="131" t="s">
        <v>236</v>
      </c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</row>
    <row r="273" spans="28:58" ht="12" customHeight="1" x14ac:dyDescent="0.2">
      <c r="AB273" s="23"/>
      <c r="AC273" s="23"/>
      <c r="AD273" s="23"/>
      <c r="AE273" s="23"/>
      <c r="AF273" s="23"/>
      <c r="AG273" s="23"/>
      <c r="AH273" s="27" t="s">
        <v>1</v>
      </c>
      <c r="AI273" s="27"/>
      <c r="AJ273" s="27"/>
      <c r="AK273" s="27"/>
      <c r="AL273" s="27"/>
      <c r="AM273" s="27"/>
      <c r="AN273" s="27"/>
      <c r="AO273" s="27"/>
      <c r="AP273" s="27"/>
      <c r="AQ273" s="23"/>
      <c r="AR273" s="23"/>
      <c r="AS273" s="23"/>
      <c r="AT273" s="23"/>
      <c r="AU273" s="27" t="s">
        <v>160</v>
      </c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</row>
  </sheetData>
  <mergeCells count="1880">
    <mergeCell ref="AK217:AO217"/>
    <mergeCell ref="AP217:AT217"/>
    <mergeCell ref="AU217:AY217"/>
    <mergeCell ref="AZ217:BD217"/>
    <mergeCell ref="A217:F217"/>
    <mergeCell ref="G217:S217"/>
    <mergeCell ref="T217:Z217"/>
    <mergeCell ref="AA217:AE217"/>
    <mergeCell ref="AF217:AJ217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Z208:BD208"/>
    <mergeCell ref="BJ197:BL197"/>
    <mergeCell ref="AR197:AT197"/>
    <mergeCell ref="AU197:AW197"/>
    <mergeCell ref="AX197:AZ197"/>
    <mergeCell ref="BA197:BC197"/>
    <mergeCell ref="BD197:BF197"/>
    <mergeCell ref="BG197:BI197"/>
    <mergeCell ref="BJ196:BL196"/>
    <mergeCell ref="A197:C197"/>
    <mergeCell ref="D197:V197"/>
    <mergeCell ref="W197:Y197"/>
    <mergeCell ref="Z197:AB197"/>
    <mergeCell ref="AC197:AE197"/>
    <mergeCell ref="AF197:AH197"/>
    <mergeCell ref="AI197:AK197"/>
    <mergeCell ref="AL197:AN197"/>
    <mergeCell ref="AO197:AQ197"/>
    <mergeCell ref="AR196:AT196"/>
    <mergeCell ref="AU196:AW196"/>
    <mergeCell ref="AX196:AZ196"/>
    <mergeCell ref="BA196:BC196"/>
    <mergeCell ref="BD196:BF196"/>
    <mergeCell ref="BG196:BI196"/>
    <mergeCell ref="A196:C196"/>
    <mergeCell ref="D196:V196"/>
    <mergeCell ref="W196:Y196"/>
    <mergeCell ref="Z196:AB196"/>
    <mergeCell ref="AC196:AE196"/>
    <mergeCell ref="AO186:AS186"/>
    <mergeCell ref="AT186:AX186"/>
    <mergeCell ref="AY186:BC186"/>
    <mergeCell ref="BD186:BH186"/>
    <mergeCell ref="BI186:BM186"/>
    <mergeCell ref="BN186:BR186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185:T185"/>
    <mergeCell ref="U185:Y185"/>
    <mergeCell ref="Z185:AD185"/>
    <mergeCell ref="AE185:AI185"/>
    <mergeCell ref="AJ185:AN185"/>
    <mergeCell ref="AO185:AS185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AY180:BC180"/>
    <mergeCell ref="BD180:BH180"/>
    <mergeCell ref="A179:T179"/>
    <mergeCell ref="U179:Y179"/>
    <mergeCell ref="Z179:AD179"/>
    <mergeCell ref="AE179:AI179"/>
    <mergeCell ref="AJ179:AN179"/>
    <mergeCell ref="AO179:AS179"/>
    <mergeCell ref="AP170:AT170"/>
    <mergeCell ref="AU170:AY170"/>
    <mergeCell ref="AZ170:BD170"/>
    <mergeCell ref="BE170:BI170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158:C158"/>
    <mergeCell ref="D158:P158"/>
    <mergeCell ref="Q158:U158"/>
    <mergeCell ref="V158:AE158"/>
    <mergeCell ref="AF158:AJ158"/>
    <mergeCell ref="AK158:AO158"/>
    <mergeCell ref="A157:C157"/>
    <mergeCell ref="D157:P157"/>
    <mergeCell ref="Q157:U157"/>
    <mergeCell ref="V157:AE157"/>
    <mergeCell ref="AF157:AJ157"/>
    <mergeCell ref="AK157:AO157"/>
    <mergeCell ref="BT149:BX149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D126:BH126"/>
    <mergeCell ref="Z126:AD126"/>
    <mergeCell ref="AE126:AI126"/>
    <mergeCell ref="AJ126:AN126"/>
    <mergeCell ref="AO126:AS126"/>
    <mergeCell ref="AT126:AX126"/>
    <mergeCell ref="AY126:BC126"/>
    <mergeCell ref="A125:C125"/>
    <mergeCell ref="D125:T125"/>
    <mergeCell ref="U125:Y125"/>
    <mergeCell ref="Z125:AD125"/>
    <mergeCell ref="AE125:AI125"/>
    <mergeCell ref="AJ125:AN125"/>
    <mergeCell ref="AO125:AS125"/>
    <mergeCell ref="AT125:AX125"/>
    <mergeCell ref="AY125:BC125"/>
    <mergeCell ref="BL116:BP116"/>
    <mergeCell ref="BQ116:BT116"/>
    <mergeCell ref="BU116:BY116"/>
    <mergeCell ref="AI116:AM116"/>
    <mergeCell ref="AN116:AR116"/>
    <mergeCell ref="AS116:AW116"/>
    <mergeCell ref="AX116:BA116"/>
    <mergeCell ref="BB116:BF11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92:D92"/>
    <mergeCell ref="E92:W92"/>
    <mergeCell ref="X92:AB92"/>
    <mergeCell ref="AC92:AG92"/>
    <mergeCell ref="AH92:AL92"/>
    <mergeCell ref="BL75:BP75"/>
    <mergeCell ref="BQ75:BT75"/>
    <mergeCell ref="BU75:BY75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BG60:BK60"/>
    <mergeCell ref="BG59:BK59"/>
    <mergeCell ref="A60:D60"/>
    <mergeCell ref="E60:W60"/>
    <mergeCell ref="X60:AB60"/>
    <mergeCell ref="AC60:AG60"/>
    <mergeCell ref="AH60:AL60"/>
    <mergeCell ref="AM60:AQ60"/>
    <mergeCell ref="AR60:AV60"/>
    <mergeCell ref="AW60:BA60"/>
    <mergeCell ref="BB60:BF60"/>
    <mergeCell ref="BG58:BK58"/>
    <mergeCell ref="A59:D59"/>
    <mergeCell ref="E59:W59"/>
    <mergeCell ref="X59:AB59"/>
    <mergeCell ref="AC59:AG59"/>
    <mergeCell ref="AH59:AL59"/>
    <mergeCell ref="AM59:AQ59"/>
    <mergeCell ref="AR59:AV59"/>
    <mergeCell ref="AW59:BA59"/>
    <mergeCell ref="BB59:BF59"/>
    <mergeCell ref="BG57:BK57"/>
    <mergeCell ref="A58:D58"/>
    <mergeCell ref="E58:W58"/>
    <mergeCell ref="X58:AB58"/>
    <mergeCell ref="AC58:AG58"/>
    <mergeCell ref="AH58:AL58"/>
    <mergeCell ref="AM58:AQ58"/>
    <mergeCell ref="AR58:AV58"/>
    <mergeCell ref="AW58:BA58"/>
    <mergeCell ref="BB58:BF58"/>
    <mergeCell ref="BG56:BK56"/>
    <mergeCell ref="A57:D57"/>
    <mergeCell ref="E57:W57"/>
    <mergeCell ref="X57:AB57"/>
    <mergeCell ref="AC57:AG57"/>
    <mergeCell ref="AH57:AL57"/>
    <mergeCell ref="AM57:AQ57"/>
    <mergeCell ref="AR57:AV57"/>
    <mergeCell ref="AW57:BA57"/>
    <mergeCell ref="BB57:BF57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AC51:AG51"/>
    <mergeCell ref="AH51:AL51"/>
    <mergeCell ref="AM51:AQ51"/>
    <mergeCell ref="AR51:AV51"/>
    <mergeCell ref="AW51:BA51"/>
    <mergeCell ref="BB51:BF51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L41:BP41"/>
    <mergeCell ref="BQ41:BT41"/>
    <mergeCell ref="BU41:BY41"/>
    <mergeCell ref="AI41:AM41"/>
    <mergeCell ref="AN41:AR41"/>
    <mergeCell ref="AS41:AW41"/>
    <mergeCell ref="AX41:BA41"/>
    <mergeCell ref="BB41:BF41"/>
    <mergeCell ref="BG41:BK41"/>
    <mergeCell ref="BB40:BF40"/>
    <mergeCell ref="BG40:BK40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BU39:BY39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2:AA272"/>
    <mergeCell ref="AH272:AP272"/>
    <mergeCell ref="AU272:BF272"/>
    <mergeCell ref="AH273:AP273"/>
    <mergeCell ref="AU273:BF273"/>
    <mergeCell ref="A31:D31"/>
    <mergeCell ref="E31:T31"/>
    <mergeCell ref="U31:Y31"/>
    <mergeCell ref="Z31:AD31"/>
    <mergeCell ref="AE31:AH31"/>
    <mergeCell ref="A265:BL265"/>
    <mergeCell ref="A269:AA269"/>
    <mergeCell ref="AH269:AP269"/>
    <mergeCell ref="AU269:BF269"/>
    <mergeCell ref="AH270:AP270"/>
    <mergeCell ref="AU270:BF270"/>
    <mergeCell ref="AW257:BD257"/>
    <mergeCell ref="BE257:BL257"/>
    <mergeCell ref="A259:BL259"/>
    <mergeCell ref="A260:BL260"/>
    <mergeCell ref="A263:BL263"/>
    <mergeCell ref="A264:BL264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256:F256"/>
    <mergeCell ref="G256:S256"/>
    <mergeCell ref="T256:Y256"/>
    <mergeCell ref="Z256:AD256"/>
    <mergeCell ref="AE256:AJ256"/>
    <mergeCell ref="AK256:AP256"/>
    <mergeCell ref="BE253:BL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251:BL251"/>
    <mergeCell ref="A252:BL252"/>
    <mergeCell ref="A253:F254"/>
    <mergeCell ref="G253:S254"/>
    <mergeCell ref="T253:Y254"/>
    <mergeCell ref="Z253:AD254"/>
    <mergeCell ref="AE253:AJ254"/>
    <mergeCell ref="AK253:AP254"/>
    <mergeCell ref="AQ253:AV254"/>
    <mergeCell ref="AW253:BD254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T245:AW246"/>
    <mergeCell ref="AX245:BG245"/>
    <mergeCell ref="BH245:BL246"/>
    <mergeCell ref="Z246:AD246"/>
    <mergeCell ref="AE246:AI246"/>
    <mergeCell ref="AX246:BB246"/>
    <mergeCell ref="BC246:BG246"/>
    <mergeCell ref="A243:BL243"/>
    <mergeCell ref="A244:F246"/>
    <mergeCell ref="G244:P246"/>
    <mergeCell ref="Q244:AN244"/>
    <mergeCell ref="AO244:BL244"/>
    <mergeCell ref="Q245:U246"/>
    <mergeCell ref="V245:Y246"/>
    <mergeCell ref="Z245:AI245"/>
    <mergeCell ref="AJ245:AN246"/>
    <mergeCell ref="AO245:AS246"/>
    <mergeCell ref="AK240:AP240"/>
    <mergeCell ref="AQ240:AV240"/>
    <mergeCell ref="AW240:BA240"/>
    <mergeCell ref="BB240:BF240"/>
    <mergeCell ref="BG240:BL240"/>
    <mergeCell ref="A242:BL242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Q236:AV237"/>
    <mergeCell ref="AW236:BF236"/>
    <mergeCell ref="BG236:BL237"/>
    <mergeCell ref="AW237:BA237"/>
    <mergeCell ref="BB237:BF237"/>
    <mergeCell ref="A238:F238"/>
    <mergeCell ref="G238:S238"/>
    <mergeCell ref="T238:Y238"/>
    <mergeCell ref="Z238:AD238"/>
    <mergeCell ref="AE238:AJ238"/>
    <mergeCell ref="A236:F237"/>
    <mergeCell ref="G236:S237"/>
    <mergeCell ref="T236:Y237"/>
    <mergeCell ref="Z236:AD237"/>
    <mergeCell ref="AE236:AJ237"/>
    <mergeCell ref="AK236:AP237"/>
    <mergeCell ref="BP226:BS226"/>
    <mergeCell ref="A229:BL229"/>
    <mergeCell ref="A230:BL230"/>
    <mergeCell ref="A233:BL233"/>
    <mergeCell ref="A234:BL234"/>
    <mergeCell ref="A235:BL235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BP224:BS224"/>
    <mergeCell ref="A225:M225"/>
    <mergeCell ref="N225:U225"/>
    <mergeCell ref="V225:Z225"/>
    <mergeCell ref="AA225:AE225"/>
    <mergeCell ref="AF225:AI225"/>
    <mergeCell ref="AJ225:AN225"/>
    <mergeCell ref="AO225:AR225"/>
    <mergeCell ref="AS225:AW225"/>
    <mergeCell ref="AX225:BA225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A223:AE223"/>
    <mergeCell ref="AF223:AI223"/>
    <mergeCell ref="AJ223:AN223"/>
    <mergeCell ref="AO223:AR223"/>
    <mergeCell ref="AS223:AW223"/>
    <mergeCell ref="AX223:BA223"/>
    <mergeCell ref="A220:BL220"/>
    <mergeCell ref="A221:BM221"/>
    <mergeCell ref="A222:M223"/>
    <mergeCell ref="N222:U223"/>
    <mergeCell ref="V222:Z223"/>
    <mergeCell ref="AA222:AI222"/>
    <mergeCell ref="AJ222:AR222"/>
    <mergeCell ref="AS222:BA222"/>
    <mergeCell ref="BB222:BJ222"/>
    <mergeCell ref="BK222:BS222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Z216:BD216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P213:AT213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210:BL210"/>
    <mergeCell ref="A211:BD211"/>
    <mergeCell ref="A212:F213"/>
    <mergeCell ref="G212:S213"/>
    <mergeCell ref="T212:Z213"/>
    <mergeCell ref="AA212:AO212"/>
    <mergeCell ref="AP212:BD212"/>
    <mergeCell ref="AA213:AE213"/>
    <mergeCell ref="AF213:AJ213"/>
    <mergeCell ref="AK213:AO213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5:BC195"/>
    <mergeCell ref="BD195:BF195"/>
    <mergeCell ref="BG195:BI195"/>
    <mergeCell ref="BJ195:BL195"/>
    <mergeCell ref="A200:BL200"/>
    <mergeCell ref="A201:BS201"/>
    <mergeCell ref="AF196:AH196"/>
    <mergeCell ref="AI196:AK196"/>
    <mergeCell ref="AL196:AN196"/>
    <mergeCell ref="AO196:AQ196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BJ191:BL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BG190:BL190"/>
    <mergeCell ref="W191:AB191"/>
    <mergeCell ref="AC191:AH191"/>
    <mergeCell ref="AI191:AN191"/>
    <mergeCell ref="AO191:AT191"/>
    <mergeCell ref="AU191:AW192"/>
    <mergeCell ref="AX191:AZ192"/>
    <mergeCell ref="BA191:BC192"/>
    <mergeCell ref="BD191:BF192"/>
    <mergeCell ref="BG191:BI192"/>
    <mergeCell ref="A190:C192"/>
    <mergeCell ref="D190:V192"/>
    <mergeCell ref="W190:AH190"/>
    <mergeCell ref="AI190:AT190"/>
    <mergeCell ref="AU190:AZ190"/>
    <mergeCell ref="BA190:BF190"/>
    <mergeCell ref="AT178:AX178"/>
    <mergeCell ref="AY178:BC178"/>
    <mergeCell ref="BD178:BH178"/>
    <mergeCell ref="BI178:BM178"/>
    <mergeCell ref="BN178:BR178"/>
    <mergeCell ref="A189:BL189"/>
    <mergeCell ref="AT179:AX179"/>
    <mergeCell ref="AY179:BC179"/>
    <mergeCell ref="BD179:BH179"/>
    <mergeCell ref="BI179:BM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174:T175"/>
    <mergeCell ref="U174:AD174"/>
    <mergeCell ref="AE174:AN174"/>
    <mergeCell ref="AO174:AX174"/>
    <mergeCell ref="AY174:BH174"/>
    <mergeCell ref="BI174:BR174"/>
    <mergeCell ref="U175:Y175"/>
    <mergeCell ref="Z175:AD175"/>
    <mergeCell ref="AE175:AI175"/>
    <mergeCell ref="AJ175:AN175"/>
    <mergeCell ref="AP156:AT156"/>
    <mergeCell ref="AU156:AY156"/>
    <mergeCell ref="AZ156:BD156"/>
    <mergeCell ref="BE156:BI156"/>
    <mergeCell ref="A172:BL172"/>
    <mergeCell ref="A173:BR173"/>
    <mergeCell ref="AP157:AT157"/>
    <mergeCell ref="AU157:AY157"/>
    <mergeCell ref="AZ157:BD157"/>
    <mergeCell ref="BE157:BI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BT135:BX135"/>
    <mergeCell ref="A151:BL151"/>
    <mergeCell ref="A152:C153"/>
    <mergeCell ref="D152:P153"/>
    <mergeCell ref="Q152:U153"/>
    <mergeCell ref="V152:AE153"/>
    <mergeCell ref="AF152:AT152"/>
    <mergeCell ref="AU152:BI152"/>
    <mergeCell ref="AF153:AJ153"/>
    <mergeCell ref="AK153:AO153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24:AS124"/>
    <mergeCell ref="AT124:AX124"/>
    <mergeCell ref="AY124:BC124"/>
    <mergeCell ref="BD124:BH124"/>
    <mergeCell ref="A129:BL129"/>
    <mergeCell ref="A130:BL130"/>
    <mergeCell ref="BD125:BH125"/>
    <mergeCell ref="A126:C126"/>
    <mergeCell ref="D126:T126"/>
    <mergeCell ref="U126:Y126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122:C122"/>
    <mergeCell ref="D122:T122"/>
    <mergeCell ref="U122:Y122"/>
    <mergeCell ref="Z122:AD122"/>
    <mergeCell ref="AE122:AI122"/>
    <mergeCell ref="AJ122:AN122"/>
    <mergeCell ref="AE121:AI121"/>
    <mergeCell ref="AJ121:AN121"/>
    <mergeCell ref="AO121:AS121"/>
    <mergeCell ref="AT121:AX121"/>
    <mergeCell ref="AY121:BC121"/>
    <mergeCell ref="BD121:BH121"/>
    <mergeCell ref="BQ114:BT114"/>
    <mergeCell ref="BU114:BY114"/>
    <mergeCell ref="A118:BL118"/>
    <mergeCell ref="A119:BH119"/>
    <mergeCell ref="A120:C121"/>
    <mergeCell ref="D120:T121"/>
    <mergeCell ref="U120:AN120"/>
    <mergeCell ref="AO120:BH120"/>
    <mergeCell ref="U121:Y121"/>
    <mergeCell ref="Z121:AD121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91:AV91"/>
    <mergeCell ref="AW91:BA91"/>
    <mergeCell ref="BB91:BF91"/>
    <mergeCell ref="BG91:BK91"/>
    <mergeCell ref="A98:BL98"/>
    <mergeCell ref="A99:BK99"/>
    <mergeCell ref="AM92:AQ92"/>
    <mergeCell ref="AR92:AV92"/>
    <mergeCell ref="AW92:BA92"/>
    <mergeCell ref="BB92:BF92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70:BY70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A66:D67"/>
    <mergeCell ref="E66:T67"/>
    <mergeCell ref="U66:AM66"/>
    <mergeCell ref="AN66:BF66"/>
    <mergeCell ref="BG66:BY66"/>
    <mergeCell ref="U67:Y67"/>
    <mergeCell ref="Z67:AD67"/>
    <mergeCell ref="AE67:AH67"/>
    <mergeCell ref="AI67:AM67"/>
    <mergeCell ref="AN67:AR67"/>
    <mergeCell ref="AW49:BA49"/>
    <mergeCell ref="BB49:BF49"/>
    <mergeCell ref="BG49:BK49"/>
    <mergeCell ref="A63:BY63"/>
    <mergeCell ref="A64:BY64"/>
    <mergeCell ref="A65:BY65"/>
    <mergeCell ref="BG50:BK50"/>
    <mergeCell ref="A51:D51"/>
    <mergeCell ref="E51:W51"/>
    <mergeCell ref="X51:AB51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44:BK44"/>
    <mergeCell ref="A45:D46"/>
    <mergeCell ref="E45:W46"/>
    <mergeCell ref="X45:AQ45"/>
    <mergeCell ref="AR45:BK45"/>
    <mergeCell ref="X46:AB46"/>
    <mergeCell ref="AC46:AG46"/>
    <mergeCell ref="AH46:AL46"/>
    <mergeCell ref="AM46:AQ46"/>
    <mergeCell ref="AR46:AV46"/>
    <mergeCell ref="BB30:BF30"/>
    <mergeCell ref="BG30:BK30"/>
    <mergeCell ref="BL30:BP30"/>
    <mergeCell ref="BQ30:BT30"/>
    <mergeCell ref="BU30:BY30"/>
    <mergeCell ref="A43:BL4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 A195 A124">
    <cfRule type="cellIs" dxfId="65" priority="70" stopIfTrue="1" operator="equal">
      <formula>A113</formula>
    </cfRule>
  </conditionalFormatting>
  <conditionalFormatting sqref="A135:C135 A156:C156">
    <cfRule type="cellIs" dxfId="64" priority="71" stopIfTrue="1" operator="equal">
      <formula>A134</formula>
    </cfRule>
    <cfRule type="cellIs" dxfId="63" priority="72" stopIfTrue="1" operator="equal">
      <formula>0</formula>
    </cfRule>
  </conditionalFormatting>
  <conditionalFormatting sqref="A115">
    <cfRule type="cellIs" dxfId="62" priority="69" stopIfTrue="1" operator="equal">
      <formula>A114</formula>
    </cfRule>
  </conditionalFormatting>
  <conditionalFormatting sqref="A116">
    <cfRule type="cellIs" dxfId="61" priority="68" stopIfTrue="1" operator="equal">
      <formula>A115</formula>
    </cfRule>
  </conditionalFormatting>
  <conditionalFormatting sqref="A127">
    <cfRule type="cellIs" dxfId="60" priority="74" stopIfTrue="1" operator="equal">
      <formula>A124</formula>
    </cfRule>
  </conditionalFormatting>
  <conditionalFormatting sqref="A125">
    <cfRule type="cellIs" dxfId="59" priority="66" stopIfTrue="1" operator="equal">
      <formula>A124</formula>
    </cfRule>
  </conditionalFormatting>
  <conditionalFormatting sqref="A126">
    <cfRule type="cellIs" dxfId="58" priority="65" stopIfTrue="1" operator="equal">
      <formula>A125</formula>
    </cfRule>
  </conditionalFormatting>
  <conditionalFormatting sqref="A196">
    <cfRule type="cellIs" dxfId="57" priority="3" stopIfTrue="1" operator="equal">
      <formula>A195</formula>
    </cfRule>
  </conditionalFormatting>
  <conditionalFormatting sqref="A136:C136">
    <cfRule type="cellIs" dxfId="56" priority="62" stopIfTrue="1" operator="equal">
      <formula>A135</formula>
    </cfRule>
    <cfRule type="cellIs" dxfId="55" priority="63" stopIfTrue="1" operator="equal">
      <formula>0</formula>
    </cfRule>
  </conditionalFormatting>
  <conditionalFormatting sqref="A137:C137">
    <cfRule type="cellIs" dxfId="54" priority="60" stopIfTrue="1" operator="equal">
      <formula>A136</formula>
    </cfRule>
    <cfRule type="cellIs" dxfId="53" priority="61" stopIfTrue="1" operator="equal">
      <formula>0</formula>
    </cfRule>
  </conditionalFormatting>
  <conditionalFormatting sqref="A138:C138">
    <cfRule type="cellIs" dxfId="52" priority="58" stopIfTrue="1" operator="equal">
      <formula>A137</formula>
    </cfRule>
    <cfRule type="cellIs" dxfId="51" priority="59" stopIfTrue="1" operator="equal">
      <formula>0</formula>
    </cfRule>
  </conditionalFormatting>
  <conditionalFormatting sqref="A139:C139">
    <cfRule type="cellIs" dxfId="50" priority="56" stopIfTrue="1" operator="equal">
      <formula>A138</formula>
    </cfRule>
    <cfRule type="cellIs" dxfId="49" priority="57" stopIfTrue="1" operator="equal">
      <formula>0</formula>
    </cfRule>
  </conditionalFormatting>
  <conditionalFormatting sqref="A140:C140">
    <cfRule type="cellIs" dxfId="48" priority="54" stopIfTrue="1" operator="equal">
      <formula>A139</formula>
    </cfRule>
    <cfRule type="cellIs" dxfId="47" priority="55" stopIfTrue="1" operator="equal">
      <formula>0</formula>
    </cfRule>
  </conditionalFormatting>
  <conditionalFormatting sqref="A141:C141">
    <cfRule type="cellIs" dxfId="46" priority="52" stopIfTrue="1" operator="equal">
      <formula>A140</formula>
    </cfRule>
    <cfRule type="cellIs" dxfId="45" priority="53" stopIfTrue="1" operator="equal">
      <formula>0</formula>
    </cfRule>
  </conditionalFormatting>
  <conditionalFormatting sqref="A142:C142">
    <cfRule type="cellIs" dxfId="44" priority="50" stopIfTrue="1" operator="equal">
      <formula>A141</formula>
    </cfRule>
    <cfRule type="cellIs" dxfId="43" priority="51" stopIfTrue="1" operator="equal">
      <formula>0</formula>
    </cfRule>
  </conditionalFormatting>
  <conditionalFormatting sqref="A143:C143">
    <cfRule type="cellIs" dxfId="42" priority="48" stopIfTrue="1" operator="equal">
      <formula>A142</formula>
    </cfRule>
    <cfRule type="cellIs" dxfId="41" priority="49" stopIfTrue="1" operator="equal">
      <formula>0</formula>
    </cfRule>
  </conditionalFormatting>
  <conditionalFormatting sqref="A144:C144">
    <cfRule type="cellIs" dxfId="40" priority="46" stopIfTrue="1" operator="equal">
      <formula>A143</formula>
    </cfRule>
    <cfRule type="cellIs" dxfId="39" priority="47" stopIfTrue="1" operator="equal">
      <formula>0</formula>
    </cfRule>
  </conditionalFormatting>
  <conditionalFormatting sqref="A145:C145">
    <cfRule type="cellIs" dxfId="38" priority="44" stopIfTrue="1" operator="equal">
      <formula>A144</formula>
    </cfRule>
    <cfRule type="cellIs" dxfId="37" priority="45" stopIfTrue="1" operator="equal">
      <formula>0</formula>
    </cfRule>
  </conditionalFormatting>
  <conditionalFormatting sqref="A146:C146">
    <cfRule type="cellIs" dxfId="36" priority="42" stopIfTrue="1" operator="equal">
      <formula>A145</formula>
    </cfRule>
    <cfRule type="cellIs" dxfId="35" priority="43" stopIfTrue="1" operator="equal">
      <formula>0</formula>
    </cfRule>
  </conditionalFormatting>
  <conditionalFormatting sqref="A147:C147">
    <cfRule type="cellIs" dxfId="34" priority="40" stopIfTrue="1" operator="equal">
      <formula>A146</formula>
    </cfRule>
    <cfRule type="cellIs" dxfId="33" priority="41" stopIfTrue="1" operator="equal">
      <formula>0</formula>
    </cfRule>
  </conditionalFormatting>
  <conditionalFormatting sqref="A148:C148">
    <cfRule type="cellIs" dxfId="32" priority="38" stopIfTrue="1" operator="equal">
      <formula>A147</formula>
    </cfRule>
    <cfRule type="cellIs" dxfId="31" priority="39" stopIfTrue="1" operator="equal">
      <formula>0</formula>
    </cfRule>
  </conditionalFormatting>
  <conditionalFormatting sqref="A149:C149">
    <cfRule type="cellIs" dxfId="30" priority="36" stopIfTrue="1" operator="equal">
      <formula>A148</formula>
    </cfRule>
    <cfRule type="cellIs" dxfId="29" priority="37" stopIfTrue="1" operator="equal">
      <formula>0</formula>
    </cfRule>
  </conditionalFormatting>
  <conditionalFormatting sqref="A157:C157">
    <cfRule type="cellIs" dxfId="28" priority="32" stopIfTrue="1" operator="equal">
      <formula>A156</formula>
    </cfRule>
    <cfRule type="cellIs" dxfId="27" priority="33" stopIfTrue="1" operator="equal">
      <formula>0</formula>
    </cfRule>
  </conditionalFormatting>
  <conditionalFormatting sqref="A158:C158">
    <cfRule type="cellIs" dxfId="26" priority="30" stopIfTrue="1" operator="equal">
      <formula>A157</formula>
    </cfRule>
    <cfRule type="cellIs" dxfId="25" priority="31" stopIfTrue="1" operator="equal">
      <formula>0</formula>
    </cfRule>
  </conditionalFormatting>
  <conditionalFormatting sqref="A159:C159">
    <cfRule type="cellIs" dxfId="24" priority="28" stopIfTrue="1" operator="equal">
      <formula>A158</formula>
    </cfRule>
    <cfRule type="cellIs" dxfId="23" priority="29" stopIfTrue="1" operator="equal">
      <formula>0</formula>
    </cfRule>
  </conditionalFormatting>
  <conditionalFormatting sqref="A160:C160">
    <cfRule type="cellIs" dxfId="22" priority="26" stopIfTrue="1" operator="equal">
      <formula>A159</formula>
    </cfRule>
    <cfRule type="cellIs" dxfId="21" priority="27" stopIfTrue="1" operator="equal">
      <formula>0</formula>
    </cfRule>
  </conditionalFormatting>
  <conditionalFormatting sqref="A161:C161">
    <cfRule type="cellIs" dxfId="20" priority="24" stopIfTrue="1" operator="equal">
      <formula>A160</formula>
    </cfRule>
    <cfRule type="cellIs" dxfId="19" priority="25" stopIfTrue="1" operator="equal">
      <formula>0</formula>
    </cfRule>
  </conditionalFormatting>
  <conditionalFormatting sqref="A162:C162">
    <cfRule type="cellIs" dxfId="18" priority="22" stopIfTrue="1" operator="equal">
      <formula>A161</formula>
    </cfRule>
    <cfRule type="cellIs" dxfId="17" priority="23" stopIfTrue="1" operator="equal">
      <formula>0</formula>
    </cfRule>
  </conditionalFormatting>
  <conditionalFormatting sqref="A163:C163">
    <cfRule type="cellIs" dxfId="16" priority="20" stopIfTrue="1" operator="equal">
      <formula>A162</formula>
    </cfRule>
    <cfRule type="cellIs" dxfId="15" priority="21" stopIfTrue="1" operator="equal">
      <formula>0</formula>
    </cfRule>
  </conditionalFormatting>
  <conditionalFormatting sqref="A164:C164">
    <cfRule type="cellIs" dxfId="14" priority="18" stopIfTrue="1" operator="equal">
      <formula>A163</formula>
    </cfRule>
    <cfRule type="cellIs" dxfId="13" priority="19" stopIfTrue="1" operator="equal">
      <formula>0</formula>
    </cfRule>
  </conditionalFormatting>
  <conditionalFormatting sqref="A165:C165">
    <cfRule type="cellIs" dxfId="12" priority="16" stopIfTrue="1" operator="equal">
      <formula>A164</formula>
    </cfRule>
    <cfRule type="cellIs" dxfId="11" priority="17" stopIfTrue="1" operator="equal">
      <formula>0</formula>
    </cfRule>
  </conditionalFormatting>
  <conditionalFormatting sqref="A166:C166">
    <cfRule type="cellIs" dxfId="10" priority="14" stopIfTrue="1" operator="equal">
      <formula>A165</formula>
    </cfRule>
    <cfRule type="cellIs" dxfId="9" priority="15" stopIfTrue="1" operator="equal">
      <formula>0</formula>
    </cfRule>
  </conditionalFormatting>
  <conditionalFormatting sqref="A167:C167">
    <cfRule type="cellIs" dxfId="8" priority="12" stopIfTrue="1" operator="equal">
      <formula>A166</formula>
    </cfRule>
    <cfRule type="cellIs" dxfId="7" priority="13" stopIfTrue="1" operator="equal">
      <formula>0</formula>
    </cfRule>
  </conditionalFormatting>
  <conditionalFormatting sqref="A168:C168">
    <cfRule type="cellIs" dxfId="6" priority="10" stopIfTrue="1" operator="equal">
      <formula>A167</formula>
    </cfRule>
    <cfRule type="cellIs" dxfId="5" priority="11" stopIfTrue="1" operator="equal">
      <formula>0</formula>
    </cfRule>
  </conditionalFormatting>
  <conditionalFormatting sqref="A169:C169">
    <cfRule type="cellIs" dxfId="4" priority="8" stopIfTrue="1" operator="equal">
      <formula>A168</formula>
    </cfRule>
    <cfRule type="cellIs" dxfId="3" priority="9" stopIfTrue="1" operator="equal">
      <formula>0</formula>
    </cfRule>
  </conditionalFormatting>
  <conditionalFormatting sqref="A170:C170">
    <cfRule type="cellIs" dxfId="2" priority="6" stopIfTrue="1" operator="equal">
      <formula>A169</formula>
    </cfRule>
    <cfRule type="cellIs" dxfId="1" priority="7" stopIfTrue="1" operator="equal">
      <formula>0</formula>
    </cfRule>
  </conditionalFormatting>
  <conditionalFormatting sqref="A197">
    <cfRule type="cellIs" dxfId="0" priority="2" stopIfTrue="1" operator="equal">
      <formula>A196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КПК0211150</vt:lpstr>
      <vt:lpstr>'Додаток2 КПК0211150'!Область_печати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2020-01-21T09:33:26Z</dcterms:modified>
</cp:coreProperties>
</file>