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3123" sheetId="6" r:id="rId1"/>
  </sheets>
  <definedNames>
    <definedName name="_xlnm.Print_Area" localSheetId="0">'Додаток2 КПК0213123'!$A$1:$BY$240</definedName>
  </definedNames>
  <calcPr calcId="145621"/>
</workbook>
</file>

<file path=xl/calcChain.xml><?xml version="1.0" encoding="utf-8"?>
<calcChain xmlns="http://schemas.openxmlformats.org/spreadsheetml/2006/main">
  <c r="BH217" i="6" l="1"/>
  <c r="AT217" i="6"/>
  <c r="AJ217" i="6"/>
  <c r="BG208" i="6"/>
  <c r="AQ208" i="6"/>
  <c r="AZ185" i="6"/>
  <c r="AK185" i="6"/>
  <c r="AZ184" i="6"/>
  <c r="AK184" i="6"/>
  <c r="BO176" i="6"/>
  <c r="AZ176" i="6"/>
  <c r="AK176" i="6"/>
  <c r="BO175" i="6"/>
  <c r="AZ175" i="6"/>
  <c r="AK175" i="6"/>
  <c r="BE146" i="6"/>
  <c r="AP146" i="6"/>
  <c r="BE145" i="6"/>
  <c r="AP145" i="6"/>
  <c r="BE144" i="6"/>
  <c r="AP144" i="6"/>
  <c r="BE143" i="6"/>
  <c r="AP143" i="6"/>
  <c r="BE142" i="6"/>
  <c r="AP142" i="6"/>
  <c r="BE141" i="6"/>
  <c r="AP141" i="6"/>
  <c r="BE140" i="6"/>
  <c r="AP140" i="6"/>
  <c r="BE139" i="6"/>
  <c r="AP139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BT128" i="6"/>
  <c r="BE128" i="6"/>
  <c r="AP128" i="6"/>
  <c r="BT127" i="6"/>
  <c r="BE127" i="6"/>
  <c r="AP127" i="6"/>
  <c r="BT126" i="6"/>
  <c r="BE126" i="6"/>
  <c r="AP126" i="6"/>
  <c r="BT125" i="6"/>
  <c r="BE125" i="6"/>
  <c r="AP125" i="6"/>
  <c r="BD116" i="6"/>
  <c r="AJ116" i="6"/>
  <c r="BD115" i="6"/>
  <c r="AJ115" i="6"/>
  <c r="BU107" i="6"/>
  <c r="BB107" i="6"/>
  <c r="AI107" i="6"/>
  <c r="BU106" i="6"/>
  <c r="BB106" i="6"/>
  <c r="AI106" i="6"/>
  <c r="BG96" i="6"/>
  <c r="AM96" i="6"/>
  <c r="BG88" i="6"/>
  <c r="AM88" i="6"/>
  <c r="BG87" i="6"/>
  <c r="AM87" i="6"/>
  <c r="BU79" i="6"/>
  <c r="BB79" i="6"/>
  <c r="AI79" i="6"/>
  <c r="BU71" i="6"/>
  <c r="BB71" i="6"/>
  <c r="AI71" i="6"/>
  <c r="BU70" i="6"/>
  <c r="BB70" i="6"/>
  <c r="AI70" i="6"/>
  <c r="BG60" i="6"/>
  <c r="AM60" i="6"/>
  <c r="BG59" i="6"/>
  <c r="AM59" i="6"/>
  <c r="BG58" i="6"/>
  <c r="AM58" i="6"/>
  <c r="BG57" i="6"/>
  <c r="AM57" i="6"/>
  <c r="BG56" i="6"/>
  <c r="AM56" i="6"/>
  <c r="BG55" i="6"/>
  <c r="AM55" i="6"/>
  <c r="BG54" i="6"/>
  <c r="AM54" i="6"/>
  <c r="BG53" i="6"/>
  <c r="AM53" i="6"/>
  <c r="BG52" i="6"/>
  <c r="AM52" i="6"/>
  <c r="BG51" i="6"/>
  <c r="AM51" i="6"/>
  <c r="BG50" i="6"/>
  <c r="AM50" i="6"/>
  <c r="BG49" i="6"/>
  <c r="AM49" i="6"/>
  <c r="BU41" i="6"/>
  <c r="BB41" i="6"/>
  <c r="AI41" i="6"/>
  <c r="BU40" i="6"/>
  <c r="BB40" i="6"/>
  <c r="AI40" i="6"/>
  <c r="BU39" i="6"/>
  <c r="BB39" i="6"/>
  <c r="AI39" i="6"/>
  <c r="BU38" i="6"/>
  <c r="BB38" i="6"/>
  <c r="AI38" i="6"/>
  <c r="BU37" i="6"/>
  <c r="BB37" i="6"/>
  <c r="AI37" i="6"/>
  <c r="BU36" i="6"/>
  <c r="BB36" i="6"/>
  <c r="AI36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<sst xmlns="http://schemas.openxmlformats.org/spreadsheetml/2006/main" count="749" uniqueCount="259">
  <si>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</si>
  <si>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</si>
  <si>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</si>
  <si>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</si>
  <si>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</si>
  <si>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</si>
  <si>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</si>
  <si>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</si>
  <si>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</si>
  <si>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</si>
  <si>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</si>
  <si>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</si>
  <si>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</si>
  <si>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</si>
  <si>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</si>
  <si>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</si>
  <si>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</si>
  <si>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</si>
  <si>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</si>
  <si>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</si>
  <si>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</si>
  <si>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</si>
  <si>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</si>
  <si>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</si>
  <si>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</si>
  <si>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</si>
  <si>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</si>
  <si>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</si>
  <si>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</si>
  <si>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</si>
  <si>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</si>
  <si>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</si>
  <si>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</si>
  <si>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</si>
  <si>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</si>
  <si>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</si>
  <si>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</si>
  <si>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</si>
  <si>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</si>
  <si>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</si>
  <si>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</si>
  <si>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</si>
  <si>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</si>
  <si>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</si>
  <si>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</si>
  <si>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</si>
  <si>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</si>
  <si>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</si>
  <si>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</si>
  <si>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</si>
  <si>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</si>
  <si>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</si>
  <si>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</si>
  <si>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</si>
  <si>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</si>
  <si>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</si>
  <si>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</si>
  <si>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</si>
  <si>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</si>
  <si>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</si>
  <si>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</si>
  <si>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</si>
  <si>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</si>
  <si>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</si>
  <si>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</si>
  <si>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</si>
  <si>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</si>
  <si>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</si>
  <si>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</si>
  <si>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</si>
  <si>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</si>
  <si>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</si>
  <si>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</si>
  <si>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</si>
  <si>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</si>
  <si>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</si>
  <si>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</si>
  <si>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</si>
  <si>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</si>
  <si>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</si>
  <si>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</si>
  <si>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</si>
  <si>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</si>
  <si>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</si>
  <si>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</si>
  <si>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</si>
  <si>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</si>
  <si>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</si>
  <si>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</si>
  <si>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</si>
  <si>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</si>
  <si>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</si>
  <si>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</si>
  <si>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</si>
  <si>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</si>
  <si>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</si>
  <si>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</si>
  <si>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</si>
  <si>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</si>
  <si>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</si>
  <si>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</si>
  <si>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</si>
  <si>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</si>
  <si>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</si>
  <si>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</si>
  <si>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</si>
  <si>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</si>
  <si>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</si>
  <si>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</si>
  <si>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</si>
  <si>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</si>
  <si>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</si>
  <si>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</si>
  <si>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</si>
  <si>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</si>
  <si>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</si>
  <si>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</si>
  <si>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</si>
  <si>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</si>
  <si>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</si>
  <si>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</si>
  <si>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</si>
  <si>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</si>
  <si>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</si>
  <si>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</si>
  <si>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</si>
  <si>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</si>
  <si>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</si>
  <si>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</si>
  <si>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</si>
  <si>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</si>
  <si>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</si>
  <si>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</si>
  <si>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</si>
  <si>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</si>
  <si>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</si>
  <si>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</si>
  <si>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</si>
  <si>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</si>
  <si>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</si>
  <si>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</si>
  <si>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</si>
  <si>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</si>
  <si>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</si>
  <si>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</si>
  <si>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</si>
  <si>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</si>
  <si>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</si>
  <si>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</si>
  <si>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</si>
  <si>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</si>
  <si>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</si>
  <si>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</si>
  <si>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</si>
  <si>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</si>
  <si>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</si>
  <si>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</si>
  <si>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</si>
  <si>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</si>
  <si>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</si>
  <si>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</si>
  <si>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</si>
  <si>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</si>
  <si>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</si>
  <si>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</si>
  <si>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</si>
  <si>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</si>
  <si>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</si>
  <si>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</si>
  <si>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</si>
  <si>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</si>
  <si>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</si>
  <si>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</si>
  <si>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</si>
  <si>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</si>
  <si>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</si>
  <si>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</si>
  <si>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</si>
  <si>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</si>
  <si>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</si>
  <si>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</si>
  <si>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</si>
  <si>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</si>
  <si>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</si>
  <si>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Інші виплати населенню</t>
  </si>
  <si>
    <t>Забезпечення проведення заходів по виконанню Програми підтримки сімей  та жінок Новоолександрівської ОТГ</t>
  </si>
  <si>
    <t>затрат</t>
  </si>
  <si>
    <t>Обсяг видатків на проведення заходів</t>
  </si>
  <si>
    <t>грн.</t>
  </si>
  <si>
    <t>Кошторис</t>
  </si>
  <si>
    <t>продукту</t>
  </si>
  <si>
    <t>кількість заходів державної політики з питань сім`ї</t>
  </si>
  <si>
    <t>од.</t>
  </si>
  <si>
    <t>Звіт установи</t>
  </si>
  <si>
    <t>ефективності</t>
  </si>
  <si>
    <t>середні витрати на проведення одного  заходу державної політики з питань сім`ї</t>
  </si>
  <si>
    <t>якості</t>
  </si>
  <si>
    <t>динаміка кількості заходів державної політики з питань сім`ї та дітей, порівняно з минулим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</si>
  <si>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</si>
  <si>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</si>
  <si>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</si>
  <si>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</si>
  <si>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сімей та жінок</t>
  </si>
  <si>
    <t>Рішення  Новоолександрівської сільської ради №543 від 19 травня 2016 року</t>
  </si>
  <si>
    <t>Реалізація заходів державної політики з питань сім?ї та заходів, спрямованих на забезпечення рівних прав та можливостей жінок та чоловіків</t>
  </si>
  <si>
    <t>Проведення регіональних заходів, спрямованих на підтримку сім`ї, демографічний розвиток;_x000D_
Забезпечення цільової матеріальної допомоги сім`ям, що перебувають в склодних життєвих обставинах;</t>
  </si>
  <si>
    <t>Конституція України;_x000D__x000D_
Бюджетний кодекс України;_x000D__x000D_
Закон України від 21.05.1997 № 280-97 ВР " Про місцеве самоврядування в Україні";_x000D_
Комплексна програма соціального захисту населення Новоолександрівської територіальної громади на 2018-2021 роки затверджена рішенням сесії №2464-24/7 від 30.11.2017р._x000D_
Рішення сільської ради "Про застосування програмно-цільового методу та затвердження паспортів бюджетних програм на рівні сільського бюджету Новоолександрівської сільської ради" №1410-16/7 від 22.12.2016 року.</t>
  </si>
  <si>
    <t>Здійснено культурно-мистецькі заходи з метою підтримки вразливих категорій осіб.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</si>
  <si>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</si>
  <si>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</si>
  <si>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</si>
  <si>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Головний бухгалтер</t>
  </si>
  <si>
    <t>О.О Візір</t>
  </si>
  <si>
    <t>В.В Тимошенко</t>
  </si>
  <si>
    <t>40201087</t>
  </si>
  <si>
    <t>04511000000</t>
  </si>
  <si>
    <t>(грн)</t>
  </si>
  <si>
    <t>2018 рік (звіт)</t>
  </si>
  <si>
    <t>1) кредиторська заборгованість місцевого бюджету у 2018 році:</t>
  </si>
  <si>
    <t>Дебіторська заборгованість на 01.01.2018</t>
  </si>
  <si>
    <t>2019 рік (затверджено)</t>
  </si>
  <si>
    <t>2019 рік (план)</t>
  </si>
  <si>
    <t>2019 рік</t>
  </si>
  <si>
    <t>3) дебіторська заборгованість у 2018 - 2019 роках:</t>
  </si>
  <si>
    <t>Дебіторська заборгованість на 01.01.2019</t>
  </si>
  <si>
    <t>внаслідок використання коштів спеціального фонду бюджету у 2018 році, та очікувані результати у 2019 році.</t>
  </si>
  <si>
    <t>1) надходження для виконання бюджетної програми у 2018 - 2020 роках:</t>
  </si>
  <si>
    <t>2020 рік (проект)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</si>
  <si>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</si>
  <si>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</si>
  <si>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1) витрати за напрямами використання бюджетних коштів у 2018 - 2020 роках:</t>
  </si>
  <si>
    <t>1) результативні показники бюджетної програми у 2018 - 2020 роках:</t>
  </si>
  <si>
    <t>2020 рік</t>
  </si>
  <si>
    <t>1) місцеві/регіональні програми, які виконуються в межах бюджетної програми у 2018 - 2020 роках:</t>
  </si>
  <si>
    <t>14. Бюджетні зобов’язання у 2018 - 2020 роках:</t>
  </si>
  <si>
    <t xml:space="preserve">2) кредиторська заборгованість місцевого бюджету у 2019 - 2020 роках: </t>
  </si>
  <si>
    <t>Очікувана дебіторська заборгованость  на 01.01.2020</t>
  </si>
  <si>
    <t>4) аналіз управління бюджетними зобов'язаннями та пропозиції щодо упорядкування бюджетних зобов'язань у 2020 році.</t>
  </si>
  <si>
    <t>2021 рік (прогноз)</t>
  </si>
  <si>
    <t>2021 рік</t>
  </si>
  <si>
    <t>БЮДЖЕТНИЙ ЗАПИТ НА 2020-2022 РОКИ індивідуальний (Форма 2020-2)</t>
  </si>
  <si>
    <t>4. Мета та завдання бюджетної програми на 2020 - 2022 роки</t>
  </si>
  <si>
    <t>2) надходження для виконання бюджетної програми  у 2021 - 2022 роках:</t>
  </si>
  <si>
    <t>2022 рік (прогноз)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</si>
  <si>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</si>
  <si>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</si>
  <si>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витрати за напрямами використання бюджетних коштів у 2021 - 2022 роках:</t>
  </si>
  <si>
    <t>2) результативні показники бюджетної програми у 2021 - 2022 роках:</t>
  </si>
  <si>
    <t xml:space="preserve">2022 рік </t>
  </si>
  <si>
    <t>2) місцеві/регіональні програми, які виконуються в межах бюджетної програми у 2021 - 2022 роках:</t>
  </si>
  <si>
    <t>12. Об’єкти,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</si>
  <si>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
2019 році, обґрунтування необхідності передбачення витрат кредитів на 2020 - 2022 роки</t>
  </si>
  <si>
    <t xml:space="preserve"> 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</t>
  </si>
  <si>
    <t>(0)(2)(1)(3)(1)(2)(3)</t>
  </si>
  <si>
    <t>(3)(1)(2)(3)</t>
  </si>
  <si>
    <t>(1)(0)(4)(0)</t>
  </si>
  <si>
    <t>Заходи державної політики з питань сім`ї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</si>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</sst>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209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208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214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257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258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214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253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254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255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256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215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204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30" customHeight="1" x14ac:dyDescent="0.2">
      <c r="A18" s="125" t="s">
        <v>205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5" t="s">
        <v>206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217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220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227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30000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30000</v>
      </c>
      <c r="BC30" s="97"/>
      <c r="BD30" s="97"/>
      <c r="BE30" s="97"/>
      <c r="BF30" s="98"/>
      <c r="BG30" s="96">
        <v>30000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30000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25.5" customHeight="1" x14ac:dyDescent="0.2">
      <c r="A33" s="89">
        <v>25010200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0</v>
      </c>
      <c r="AT33" s="97"/>
      <c r="AU33" s="97"/>
      <c r="AV33" s="97"/>
      <c r="AW33" s="98"/>
      <c r="AX33" s="96">
        <v>0</v>
      </c>
      <c r="AY33" s="97"/>
      <c r="AZ33" s="97"/>
      <c r="BA33" s="98"/>
      <c r="BB33" s="96">
        <f>IF(ISNUMBER(AN33),AN33,0)+IF(ISNUMBER(AS33),AS33,0)</f>
        <v>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12.75" customHeight="1" x14ac:dyDescent="0.2">
      <c r="A34" s="89">
        <v>25010300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0</v>
      </c>
      <c r="AA34" s="95"/>
      <c r="AB34" s="95"/>
      <c r="AC34" s="95"/>
      <c r="AD34" s="95"/>
      <c r="AE34" s="96">
        <v>0</v>
      </c>
      <c r="AF34" s="97"/>
      <c r="AG34" s="97"/>
      <c r="AH34" s="98"/>
      <c r="AI34" s="96">
        <f>IF(ISNUMBER(U34),U34,0)+IF(ISNUMBER(Z34),Z34,0)</f>
        <v>0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99" customFormat="1" ht="38.25" customHeight="1" x14ac:dyDescent="0.2">
      <c r="A35" s="89">
        <v>25010400</v>
      </c>
      <c r="B35" s="90"/>
      <c r="C35" s="90"/>
      <c r="D35" s="91"/>
      <c r="E35" s="92" t="s">
        <v>178</v>
      </c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4"/>
      <c r="U35" s="95" t="s">
        <v>173</v>
      </c>
      <c r="V35" s="95"/>
      <c r="W35" s="95"/>
      <c r="X35" s="95"/>
      <c r="Y35" s="95"/>
      <c r="Z35" s="95">
        <v>0</v>
      </c>
      <c r="AA35" s="95"/>
      <c r="AB35" s="95"/>
      <c r="AC35" s="95"/>
      <c r="AD35" s="95"/>
      <c r="AE35" s="96">
        <v>0</v>
      </c>
      <c r="AF35" s="97"/>
      <c r="AG35" s="97"/>
      <c r="AH35" s="98"/>
      <c r="AI35" s="96">
        <f>IF(ISNUMBER(U35),U35,0)+IF(ISNUMBER(Z35),Z35,0)</f>
        <v>0</v>
      </c>
      <c r="AJ35" s="97"/>
      <c r="AK35" s="97"/>
      <c r="AL35" s="97"/>
      <c r="AM35" s="98"/>
      <c r="AN35" s="96" t="s">
        <v>173</v>
      </c>
      <c r="AO35" s="97"/>
      <c r="AP35" s="97"/>
      <c r="AQ35" s="97"/>
      <c r="AR35" s="98"/>
      <c r="AS35" s="96">
        <v>0</v>
      </c>
      <c r="AT35" s="97"/>
      <c r="AU35" s="97"/>
      <c r="AV35" s="97"/>
      <c r="AW35" s="98"/>
      <c r="AX35" s="96">
        <v>0</v>
      </c>
      <c r="AY35" s="97"/>
      <c r="AZ35" s="97"/>
      <c r="BA35" s="98"/>
      <c r="BB35" s="96">
        <f>IF(ISNUMBER(AN35),AN35,0)+IF(ISNUMBER(AS35),AS35,0)</f>
        <v>0</v>
      </c>
      <c r="BC35" s="97"/>
      <c r="BD35" s="97"/>
      <c r="BE35" s="97"/>
      <c r="BF35" s="98"/>
      <c r="BG35" s="96" t="s">
        <v>173</v>
      </c>
      <c r="BH35" s="97"/>
      <c r="BI35" s="97"/>
      <c r="BJ35" s="97"/>
      <c r="BK35" s="98"/>
      <c r="BL35" s="96">
        <v>0</v>
      </c>
      <c r="BM35" s="97"/>
      <c r="BN35" s="97"/>
      <c r="BO35" s="97"/>
      <c r="BP35" s="98"/>
      <c r="BQ35" s="96">
        <v>0</v>
      </c>
      <c r="BR35" s="97"/>
      <c r="BS35" s="97"/>
      <c r="BT35" s="98"/>
      <c r="BU35" s="96">
        <f>IF(ISNUMBER(BG35),BG35,0)+IF(ISNUMBER(BL35),BL35,0)</f>
        <v>0</v>
      </c>
      <c r="BV35" s="97"/>
      <c r="BW35" s="97"/>
      <c r="BX35" s="97"/>
      <c r="BY35" s="98"/>
    </row>
    <row r="36" spans="1:79" s="99" customFormat="1" ht="12.75" customHeight="1" x14ac:dyDescent="0.2">
      <c r="A36" s="89">
        <v>25020100</v>
      </c>
      <c r="B36" s="90"/>
      <c r="C36" s="90"/>
      <c r="D36" s="91"/>
      <c r="E36" s="92" t="s">
        <v>179</v>
      </c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95" t="s">
        <v>173</v>
      </c>
      <c r="V36" s="95"/>
      <c r="W36" s="95"/>
      <c r="X36" s="95"/>
      <c r="Y36" s="95"/>
      <c r="Z36" s="95">
        <v>0</v>
      </c>
      <c r="AA36" s="95"/>
      <c r="AB36" s="95"/>
      <c r="AC36" s="95"/>
      <c r="AD36" s="95"/>
      <c r="AE36" s="96">
        <v>0</v>
      </c>
      <c r="AF36" s="97"/>
      <c r="AG36" s="97"/>
      <c r="AH36" s="98"/>
      <c r="AI36" s="96">
        <f>IF(ISNUMBER(U36),U36,0)+IF(ISNUMBER(Z36),Z36,0)</f>
        <v>0</v>
      </c>
      <c r="AJ36" s="97"/>
      <c r="AK36" s="97"/>
      <c r="AL36" s="97"/>
      <c r="AM36" s="98"/>
      <c r="AN36" s="96" t="s">
        <v>173</v>
      </c>
      <c r="AO36" s="97"/>
      <c r="AP36" s="97"/>
      <c r="AQ36" s="97"/>
      <c r="AR36" s="98"/>
      <c r="AS36" s="96">
        <v>0</v>
      </c>
      <c r="AT36" s="97"/>
      <c r="AU36" s="97"/>
      <c r="AV36" s="97"/>
      <c r="AW36" s="98"/>
      <c r="AX36" s="96">
        <v>0</v>
      </c>
      <c r="AY36" s="97"/>
      <c r="AZ36" s="97"/>
      <c r="BA36" s="98"/>
      <c r="BB36" s="96">
        <f>IF(ISNUMBER(AN36),AN36,0)+IF(ISNUMBER(AS36),AS36,0)</f>
        <v>0</v>
      </c>
      <c r="BC36" s="97"/>
      <c r="BD36" s="97"/>
      <c r="BE36" s="97"/>
      <c r="BF36" s="98"/>
      <c r="BG36" s="96" t="s">
        <v>173</v>
      </c>
      <c r="BH36" s="97"/>
      <c r="BI36" s="97"/>
      <c r="BJ36" s="97"/>
      <c r="BK36" s="98"/>
      <c r="BL36" s="96">
        <v>0</v>
      </c>
      <c r="BM36" s="97"/>
      <c r="BN36" s="97"/>
      <c r="BO36" s="97"/>
      <c r="BP36" s="98"/>
      <c r="BQ36" s="96">
        <v>0</v>
      </c>
      <c r="BR36" s="97"/>
      <c r="BS36" s="97"/>
      <c r="BT36" s="98"/>
      <c r="BU36" s="96">
        <f>IF(ISNUMBER(BG36),BG36,0)+IF(ISNUMBER(BL36),BL36,0)</f>
        <v>0</v>
      </c>
      <c r="BV36" s="97"/>
      <c r="BW36" s="97"/>
      <c r="BX36" s="97"/>
      <c r="BY36" s="98"/>
    </row>
    <row r="37" spans="1:79" s="99" customFormat="1" ht="76.5" customHeight="1" x14ac:dyDescent="0.2">
      <c r="A37" s="89">
        <v>25020200</v>
      </c>
      <c r="B37" s="90"/>
      <c r="C37" s="90"/>
      <c r="D37" s="91"/>
      <c r="E37" s="92" t="s">
        <v>180</v>
      </c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4"/>
      <c r="U37" s="95" t="s">
        <v>173</v>
      </c>
      <c r="V37" s="95"/>
      <c r="W37" s="95"/>
      <c r="X37" s="95"/>
      <c r="Y37" s="95"/>
      <c r="Z37" s="95">
        <v>0</v>
      </c>
      <c r="AA37" s="95"/>
      <c r="AB37" s="95"/>
      <c r="AC37" s="95"/>
      <c r="AD37" s="95"/>
      <c r="AE37" s="96">
        <v>0</v>
      </c>
      <c r="AF37" s="97"/>
      <c r="AG37" s="97"/>
      <c r="AH37" s="98"/>
      <c r="AI37" s="96">
        <f>IF(ISNUMBER(U37),U37,0)+IF(ISNUMBER(Z37),Z37,0)</f>
        <v>0</v>
      </c>
      <c r="AJ37" s="97"/>
      <c r="AK37" s="97"/>
      <c r="AL37" s="97"/>
      <c r="AM37" s="98"/>
      <c r="AN37" s="96" t="s">
        <v>173</v>
      </c>
      <c r="AO37" s="97"/>
      <c r="AP37" s="97"/>
      <c r="AQ37" s="97"/>
      <c r="AR37" s="98"/>
      <c r="AS37" s="96">
        <v>0</v>
      </c>
      <c r="AT37" s="97"/>
      <c r="AU37" s="97"/>
      <c r="AV37" s="97"/>
      <c r="AW37" s="98"/>
      <c r="AX37" s="96">
        <v>0</v>
      </c>
      <c r="AY37" s="97"/>
      <c r="AZ37" s="97"/>
      <c r="BA37" s="98"/>
      <c r="BB37" s="96">
        <f>IF(ISNUMBER(AN37),AN37,0)+IF(ISNUMBER(AS37),AS37,0)</f>
        <v>0</v>
      </c>
      <c r="BC37" s="97"/>
      <c r="BD37" s="97"/>
      <c r="BE37" s="97"/>
      <c r="BF37" s="98"/>
      <c r="BG37" s="96" t="s">
        <v>173</v>
      </c>
      <c r="BH37" s="97"/>
      <c r="BI37" s="97"/>
      <c r="BJ37" s="97"/>
      <c r="BK37" s="98"/>
      <c r="BL37" s="96">
        <v>0</v>
      </c>
      <c r="BM37" s="97"/>
      <c r="BN37" s="97"/>
      <c r="BO37" s="97"/>
      <c r="BP37" s="98"/>
      <c r="BQ37" s="96">
        <v>0</v>
      </c>
      <c r="BR37" s="97"/>
      <c r="BS37" s="97"/>
      <c r="BT37" s="98"/>
      <c r="BU37" s="96">
        <f>IF(ISNUMBER(BG37),BG37,0)+IF(ISNUMBER(BL37),BL37,0)</f>
        <v>0</v>
      </c>
      <c r="BV37" s="97"/>
      <c r="BW37" s="97"/>
      <c r="BX37" s="97"/>
      <c r="BY37" s="98"/>
    </row>
    <row r="38" spans="1:79" s="99" customFormat="1" ht="76.5" customHeight="1" x14ac:dyDescent="0.2">
      <c r="A38" s="89">
        <v>25020300</v>
      </c>
      <c r="B38" s="90"/>
      <c r="C38" s="90"/>
      <c r="D38" s="91"/>
      <c r="E38" s="92" t="s">
        <v>181</v>
      </c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  <c r="U38" s="95" t="s">
        <v>173</v>
      </c>
      <c r="V38" s="95"/>
      <c r="W38" s="95"/>
      <c r="X38" s="95"/>
      <c r="Y38" s="95"/>
      <c r="Z38" s="95">
        <v>0</v>
      </c>
      <c r="AA38" s="95"/>
      <c r="AB38" s="95"/>
      <c r="AC38" s="95"/>
      <c r="AD38" s="95"/>
      <c r="AE38" s="96">
        <v>0</v>
      </c>
      <c r="AF38" s="97"/>
      <c r="AG38" s="97"/>
      <c r="AH38" s="98"/>
      <c r="AI38" s="96">
        <f>IF(ISNUMBER(U38),U38,0)+IF(ISNUMBER(Z38),Z38,0)</f>
        <v>0</v>
      </c>
      <c r="AJ38" s="97"/>
      <c r="AK38" s="97"/>
      <c r="AL38" s="97"/>
      <c r="AM38" s="98"/>
      <c r="AN38" s="96" t="s">
        <v>173</v>
      </c>
      <c r="AO38" s="97"/>
      <c r="AP38" s="97"/>
      <c r="AQ38" s="97"/>
      <c r="AR38" s="98"/>
      <c r="AS38" s="96">
        <v>0</v>
      </c>
      <c r="AT38" s="97"/>
      <c r="AU38" s="97"/>
      <c r="AV38" s="97"/>
      <c r="AW38" s="98"/>
      <c r="AX38" s="96">
        <v>0</v>
      </c>
      <c r="AY38" s="97"/>
      <c r="AZ38" s="97"/>
      <c r="BA38" s="98"/>
      <c r="BB38" s="96">
        <f>IF(ISNUMBER(AN38),AN38,0)+IF(ISNUMBER(AS38),AS38,0)</f>
        <v>0</v>
      </c>
      <c r="BC38" s="97"/>
      <c r="BD38" s="97"/>
      <c r="BE38" s="97"/>
      <c r="BF38" s="98"/>
      <c r="BG38" s="96" t="s">
        <v>173</v>
      </c>
      <c r="BH38" s="97"/>
      <c r="BI38" s="97"/>
      <c r="BJ38" s="97"/>
      <c r="BK38" s="98"/>
      <c r="BL38" s="96">
        <v>0</v>
      </c>
      <c r="BM38" s="97"/>
      <c r="BN38" s="97"/>
      <c r="BO38" s="97"/>
      <c r="BP38" s="98"/>
      <c r="BQ38" s="96">
        <v>0</v>
      </c>
      <c r="BR38" s="97"/>
      <c r="BS38" s="97"/>
      <c r="BT38" s="98"/>
      <c r="BU38" s="96">
        <f>IF(ISNUMBER(BG38),BG38,0)+IF(ISNUMBER(BL38),BL38,0)</f>
        <v>0</v>
      </c>
      <c r="BV38" s="97"/>
      <c r="BW38" s="97"/>
      <c r="BX38" s="97"/>
      <c r="BY38" s="98"/>
    </row>
    <row r="39" spans="1:79" s="99" customFormat="1" ht="25.5" customHeight="1" x14ac:dyDescent="0.2">
      <c r="A39" s="89"/>
      <c r="B39" s="90"/>
      <c r="C39" s="90"/>
      <c r="D39" s="91"/>
      <c r="E39" s="92" t="s">
        <v>182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95" t="s">
        <v>173</v>
      </c>
      <c r="V39" s="95"/>
      <c r="W39" s="95"/>
      <c r="X39" s="95"/>
      <c r="Y39" s="95"/>
      <c r="Z39" s="95">
        <v>0</v>
      </c>
      <c r="AA39" s="95"/>
      <c r="AB39" s="95"/>
      <c r="AC39" s="95"/>
      <c r="AD39" s="95"/>
      <c r="AE39" s="96">
        <v>0</v>
      </c>
      <c r="AF39" s="97"/>
      <c r="AG39" s="97"/>
      <c r="AH39" s="98"/>
      <c r="AI39" s="96">
        <f>IF(ISNUMBER(U39),U39,0)+IF(ISNUMBER(Z39),Z39,0)</f>
        <v>0</v>
      </c>
      <c r="AJ39" s="97"/>
      <c r="AK39" s="97"/>
      <c r="AL39" s="97"/>
      <c r="AM39" s="98"/>
      <c r="AN39" s="96" t="s">
        <v>173</v>
      </c>
      <c r="AO39" s="97"/>
      <c r="AP39" s="97"/>
      <c r="AQ39" s="97"/>
      <c r="AR39" s="98"/>
      <c r="AS39" s="96">
        <v>0</v>
      </c>
      <c r="AT39" s="97"/>
      <c r="AU39" s="97"/>
      <c r="AV39" s="97"/>
      <c r="AW39" s="98"/>
      <c r="AX39" s="96">
        <v>0</v>
      </c>
      <c r="AY39" s="97"/>
      <c r="AZ39" s="97"/>
      <c r="BA39" s="98"/>
      <c r="BB39" s="96">
        <f>IF(ISNUMBER(AN39),AN39,0)+IF(ISNUMBER(AS39),AS39,0)</f>
        <v>0</v>
      </c>
      <c r="BC39" s="97"/>
      <c r="BD39" s="97"/>
      <c r="BE39" s="97"/>
      <c r="BF39" s="98"/>
      <c r="BG39" s="96" t="s">
        <v>173</v>
      </c>
      <c r="BH39" s="97"/>
      <c r="BI39" s="97"/>
      <c r="BJ39" s="97"/>
      <c r="BK39" s="98"/>
      <c r="BL39" s="96">
        <v>0</v>
      </c>
      <c r="BM39" s="97"/>
      <c r="BN39" s="97"/>
      <c r="BO39" s="97"/>
      <c r="BP39" s="98"/>
      <c r="BQ39" s="96">
        <v>0</v>
      </c>
      <c r="BR39" s="97"/>
      <c r="BS39" s="97"/>
      <c r="BT39" s="98"/>
      <c r="BU39" s="96">
        <f>IF(ISNUMBER(BG39),BG39,0)+IF(ISNUMBER(BL39),BL39,0)</f>
        <v>0</v>
      </c>
      <c r="BV39" s="97"/>
      <c r="BW39" s="97"/>
      <c r="BX39" s="97"/>
      <c r="BY39" s="98"/>
    </row>
    <row r="40" spans="1:79" s="99" customFormat="1" ht="38.25" customHeight="1" x14ac:dyDescent="0.2">
      <c r="A40" s="89">
        <v>208400</v>
      </c>
      <c r="B40" s="90"/>
      <c r="C40" s="90"/>
      <c r="D40" s="91"/>
      <c r="E40" s="92" t="s">
        <v>183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4"/>
      <c r="U40" s="95" t="s">
        <v>173</v>
      </c>
      <c r="V40" s="95"/>
      <c r="W40" s="95"/>
      <c r="X40" s="95"/>
      <c r="Y40" s="95"/>
      <c r="Z40" s="95">
        <v>0</v>
      </c>
      <c r="AA40" s="95"/>
      <c r="AB40" s="95"/>
      <c r="AC40" s="95"/>
      <c r="AD40" s="95"/>
      <c r="AE40" s="96">
        <v>0</v>
      </c>
      <c r="AF40" s="97"/>
      <c r="AG40" s="97"/>
      <c r="AH40" s="98"/>
      <c r="AI40" s="96">
        <f>IF(ISNUMBER(U40),U40,0)+IF(ISNUMBER(Z40),Z40,0)</f>
        <v>0</v>
      </c>
      <c r="AJ40" s="97"/>
      <c r="AK40" s="97"/>
      <c r="AL40" s="97"/>
      <c r="AM40" s="98"/>
      <c r="AN40" s="96" t="s">
        <v>173</v>
      </c>
      <c r="AO40" s="97"/>
      <c r="AP40" s="97"/>
      <c r="AQ40" s="97"/>
      <c r="AR40" s="98"/>
      <c r="AS40" s="96">
        <v>0</v>
      </c>
      <c r="AT40" s="97"/>
      <c r="AU40" s="97"/>
      <c r="AV40" s="97"/>
      <c r="AW40" s="98"/>
      <c r="AX40" s="96">
        <v>0</v>
      </c>
      <c r="AY40" s="97"/>
      <c r="AZ40" s="97"/>
      <c r="BA40" s="98"/>
      <c r="BB40" s="96">
        <f>IF(ISNUMBER(AN40),AN40,0)+IF(ISNUMBER(AS40),AS40,0)</f>
        <v>0</v>
      </c>
      <c r="BC40" s="97"/>
      <c r="BD40" s="97"/>
      <c r="BE40" s="97"/>
      <c r="BF40" s="98"/>
      <c r="BG40" s="96" t="s">
        <v>173</v>
      </c>
      <c r="BH40" s="97"/>
      <c r="BI40" s="97"/>
      <c r="BJ40" s="97"/>
      <c r="BK40" s="98"/>
      <c r="BL40" s="96">
        <v>0</v>
      </c>
      <c r="BM40" s="97"/>
      <c r="BN40" s="97"/>
      <c r="BO40" s="97"/>
      <c r="BP40" s="98"/>
      <c r="BQ40" s="96">
        <v>0</v>
      </c>
      <c r="BR40" s="97"/>
      <c r="BS40" s="97"/>
      <c r="BT40" s="98"/>
      <c r="BU40" s="96">
        <f>IF(ISNUMBER(BG40),BG40,0)+IF(ISNUMBER(BL40),BL40,0)</f>
        <v>0</v>
      </c>
      <c r="BV40" s="97"/>
      <c r="BW40" s="97"/>
      <c r="BX40" s="97"/>
      <c r="BY40" s="98"/>
    </row>
    <row r="41" spans="1:79" s="6" customFormat="1" ht="12.75" customHeight="1" x14ac:dyDescent="0.2">
      <c r="A41" s="87"/>
      <c r="B41" s="85"/>
      <c r="C41" s="85"/>
      <c r="D41" s="86"/>
      <c r="E41" s="100" t="s">
        <v>147</v>
      </c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2"/>
      <c r="U41" s="103">
        <v>0</v>
      </c>
      <c r="V41" s="103"/>
      <c r="W41" s="103"/>
      <c r="X41" s="103"/>
      <c r="Y41" s="103"/>
      <c r="Z41" s="103">
        <v>0</v>
      </c>
      <c r="AA41" s="103"/>
      <c r="AB41" s="103"/>
      <c r="AC41" s="103"/>
      <c r="AD41" s="103"/>
      <c r="AE41" s="104">
        <v>0</v>
      </c>
      <c r="AF41" s="105"/>
      <c r="AG41" s="105"/>
      <c r="AH41" s="106"/>
      <c r="AI41" s="104">
        <f>IF(ISNUMBER(U41),U41,0)+IF(ISNUMBER(Z41),Z41,0)</f>
        <v>0</v>
      </c>
      <c r="AJ41" s="105"/>
      <c r="AK41" s="105"/>
      <c r="AL41" s="105"/>
      <c r="AM41" s="106"/>
      <c r="AN41" s="104">
        <v>30000</v>
      </c>
      <c r="AO41" s="105"/>
      <c r="AP41" s="105"/>
      <c r="AQ41" s="105"/>
      <c r="AR41" s="106"/>
      <c r="AS41" s="104">
        <v>0</v>
      </c>
      <c r="AT41" s="105"/>
      <c r="AU41" s="105"/>
      <c r="AV41" s="105"/>
      <c r="AW41" s="106"/>
      <c r="AX41" s="104">
        <v>0</v>
      </c>
      <c r="AY41" s="105"/>
      <c r="AZ41" s="105"/>
      <c r="BA41" s="106"/>
      <c r="BB41" s="104">
        <f>IF(ISNUMBER(AN41),AN41,0)+IF(ISNUMBER(AS41),AS41,0)</f>
        <v>30000</v>
      </c>
      <c r="BC41" s="105"/>
      <c r="BD41" s="105"/>
      <c r="BE41" s="105"/>
      <c r="BF41" s="106"/>
      <c r="BG41" s="104">
        <v>30000</v>
      </c>
      <c r="BH41" s="105"/>
      <c r="BI41" s="105"/>
      <c r="BJ41" s="105"/>
      <c r="BK41" s="106"/>
      <c r="BL41" s="104">
        <v>0</v>
      </c>
      <c r="BM41" s="105"/>
      <c r="BN41" s="105"/>
      <c r="BO41" s="105"/>
      <c r="BP41" s="106"/>
      <c r="BQ41" s="104">
        <v>0</v>
      </c>
      <c r="BR41" s="105"/>
      <c r="BS41" s="105"/>
      <c r="BT41" s="106"/>
      <c r="BU41" s="104">
        <f>IF(ISNUMBER(BG41),BG41,0)+IF(ISNUMBER(BL41),BL41,0)</f>
        <v>30000</v>
      </c>
      <c r="BV41" s="105"/>
      <c r="BW41" s="105"/>
      <c r="BX41" s="105"/>
      <c r="BY41" s="106"/>
    </row>
    <row r="43" spans="1:79" ht="14.25" customHeight="1" x14ac:dyDescent="0.2">
      <c r="A43" s="58" t="s">
        <v>242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</row>
    <row r="44" spans="1:79" ht="15" customHeight="1" x14ac:dyDescent="0.2">
      <c r="A44" s="53" t="s">
        <v>216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</row>
    <row r="45" spans="1:79" ht="22.5" customHeight="1" x14ac:dyDescent="0.2">
      <c r="A45" s="61" t="s">
        <v>2</v>
      </c>
      <c r="B45" s="62"/>
      <c r="C45" s="62"/>
      <c r="D45" s="63"/>
      <c r="E45" s="61" t="s">
        <v>19</v>
      </c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3"/>
      <c r="X45" s="30" t="s">
        <v>238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2"/>
      <c r="AR45" s="36" t="s">
        <v>243</v>
      </c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</row>
    <row r="46" spans="1:79" ht="36" customHeight="1" x14ac:dyDescent="0.2">
      <c r="A46" s="64"/>
      <c r="B46" s="65"/>
      <c r="C46" s="65"/>
      <c r="D46" s="66"/>
      <c r="E46" s="64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6"/>
      <c r="X46" s="36" t="s">
        <v>4</v>
      </c>
      <c r="Y46" s="36"/>
      <c r="Z46" s="36"/>
      <c r="AA46" s="36"/>
      <c r="AB46" s="36"/>
      <c r="AC46" s="36" t="s">
        <v>3</v>
      </c>
      <c r="AD46" s="36"/>
      <c r="AE46" s="36"/>
      <c r="AF46" s="36"/>
      <c r="AG46" s="36"/>
      <c r="AH46" s="46" t="s">
        <v>116</v>
      </c>
      <c r="AI46" s="47"/>
      <c r="AJ46" s="47"/>
      <c r="AK46" s="47"/>
      <c r="AL46" s="48"/>
      <c r="AM46" s="30" t="s">
        <v>5</v>
      </c>
      <c r="AN46" s="31"/>
      <c r="AO46" s="31"/>
      <c r="AP46" s="31"/>
      <c r="AQ46" s="32"/>
      <c r="AR46" s="30" t="s">
        <v>4</v>
      </c>
      <c r="AS46" s="31"/>
      <c r="AT46" s="31"/>
      <c r="AU46" s="31"/>
      <c r="AV46" s="32"/>
      <c r="AW46" s="30" t="s">
        <v>3</v>
      </c>
      <c r="AX46" s="31"/>
      <c r="AY46" s="31"/>
      <c r="AZ46" s="31"/>
      <c r="BA46" s="32"/>
      <c r="BB46" s="46" t="s">
        <v>116</v>
      </c>
      <c r="BC46" s="47"/>
      <c r="BD46" s="47"/>
      <c r="BE46" s="47"/>
      <c r="BF46" s="48"/>
      <c r="BG46" s="30" t="s">
        <v>96</v>
      </c>
      <c r="BH46" s="31"/>
      <c r="BI46" s="31"/>
      <c r="BJ46" s="31"/>
      <c r="BK46" s="32"/>
    </row>
    <row r="47" spans="1:79" ht="15" customHeight="1" x14ac:dyDescent="0.2">
      <c r="A47" s="30">
        <v>1</v>
      </c>
      <c r="B47" s="31"/>
      <c r="C47" s="31"/>
      <c r="D47" s="32"/>
      <c r="E47" s="30">
        <v>2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2"/>
      <c r="X47" s="36">
        <v>3</v>
      </c>
      <c r="Y47" s="36"/>
      <c r="Z47" s="36"/>
      <c r="AA47" s="36"/>
      <c r="AB47" s="36"/>
      <c r="AC47" s="36">
        <v>4</v>
      </c>
      <c r="AD47" s="36"/>
      <c r="AE47" s="36"/>
      <c r="AF47" s="36"/>
      <c r="AG47" s="36"/>
      <c r="AH47" s="36">
        <v>5</v>
      </c>
      <c r="AI47" s="36"/>
      <c r="AJ47" s="36"/>
      <c r="AK47" s="36"/>
      <c r="AL47" s="36"/>
      <c r="AM47" s="36">
        <v>6</v>
      </c>
      <c r="AN47" s="36"/>
      <c r="AO47" s="36"/>
      <c r="AP47" s="36"/>
      <c r="AQ47" s="36"/>
      <c r="AR47" s="30">
        <v>7</v>
      </c>
      <c r="AS47" s="31"/>
      <c r="AT47" s="31"/>
      <c r="AU47" s="31"/>
      <c r="AV47" s="32"/>
      <c r="AW47" s="30">
        <v>8</v>
      </c>
      <c r="AX47" s="31"/>
      <c r="AY47" s="31"/>
      <c r="AZ47" s="31"/>
      <c r="BA47" s="32"/>
      <c r="BB47" s="30">
        <v>9</v>
      </c>
      <c r="BC47" s="31"/>
      <c r="BD47" s="31"/>
      <c r="BE47" s="31"/>
      <c r="BF47" s="32"/>
      <c r="BG47" s="30">
        <v>10</v>
      </c>
      <c r="BH47" s="31"/>
      <c r="BI47" s="31"/>
      <c r="BJ47" s="31"/>
      <c r="BK47" s="32"/>
    </row>
    <row r="48" spans="1:79" ht="20.25" hidden="1" customHeight="1" x14ac:dyDescent="0.2">
      <c r="A48" s="33" t="s">
        <v>56</v>
      </c>
      <c r="B48" s="34"/>
      <c r="C48" s="34"/>
      <c r="D48" s="35"/>
      <c r="E48" s="33" t="s">
        <v>57</v>
      </c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  <c r="X48" s="38" t="s">
        <v>60</v>
      </c>
      <c r="Y48" s="38"/>
      <c r="Z48" s="38"/>
      <c r="AA48" s="38"/>
      <c r="AB48" s="38"/>
      <c r="AC48" s="38" t="s">
        <v>61</v>
      </c>
      <c r="AD48" s="38"/>
      <c r="AE48" s="38"/>
      <c r="AF48" s="38"/>
      <c r="AG48" s="38"/>
      <c r="AH48" s="33" t="s">
        <v>94</v>
      </c>
      <c r="AI48" s="34"/>
      <c r="AJ48" s="34"/>
      <c r="AK48" s="34"/>
      <c r="AL48" s="35"/>
      <c r="AM48" s="50" t="s">
        <v>171</v>
      </c>
      <c r="AN48" s="51"/>
      <c r="AO48" s="51"/>
      <c r="AP48" s="51"/>
      <c r="AQ48" s="52"/>
      <c r="AR48" s="33" t="s">
        <v>62</v>
      </c>
      <c r="AS48" s="34"/>
      <c r="AT48" s="34"/>
      <c r="AU48" s="34"/>
      <c r="AV48" s="35"/>
      <c r="AW48" s="33" t="s">
        <v>63</v>
      </c>
      <c r="AX48" s="34"/>
      <c r="AY48" s="34"/>
      <c r="AZ48" s="34"/>
      <c r="BA48" s="35"/>
      <c r="BB48" s="33" t="s">
        <v>95</v>
      </c>
      <c r="BC48" s="34"/>
      <c r="BD48" s="34"/>
      <c r="BE48" s="34"/>
      <c r="BF48" s="35"/>
      <c r="BG48" s="50" t="s">
        <v>171</v>
      </c>
      <c r="BH48" s="51"/>
      <c r="BI48" s="51"/>
      <c r="BJ48" s="51"/>
      <c r="BK48" s="52"/>
      <c r="CA48" t="s">
        <v>23</v>
      </c>
    </row>
    <row r="49" spans="1:79" s="99" customFormat="1" ht="12.75" customHeight="1" x14ac:dyDescent="0.2">
      <c r="A49" s="89"/>
      <c r="B49" s="90"/>
      <c r="C49" s="90"/>
      <c r="D49" s="91"/>
      <c r="E49" s="92" t="s">
        <v>172</v>
      </c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4"/>
      <c r="X49" s="96">
        <v>30000</v>
      </c>
      <c r="Y49" s="97"/>
      <c r="Z49" s="97"/>
      <c r="AA49" s="97"/>
      <c r="AB49" s="98"/>
      <c r="AC49" s="96" t="s">
        <v>173</v>
      </c>
      <c r="AD49" s="97"/>
      <c r="AE49" s="97"/>
      <c r="AF49" s="97"/>
      <c r="AG49" s="98"/>
      <c r="AH49" s="96" t="s">
        <v>173</v>
      </c>
      <c r="AI49" s="97"/>
      <c r="AJ49" s="97"/>
      <c r="AK49" s="97"/>
      <c r="AL49" s="98"/>
      <c r="AM49" s="96">
        <f>IF(ISNUMBER(X49),X49,0)+IF(ISNUMBER(AC49),AC49,0)</f>
        <v>30000</v>
      </c>
      <c r="AN49" s="97"/>
      <c r="AO49" s="97"/>
      <c r="AP49" s="97"/>
      <c r="AQ49" s="98"/>
      <c r="AR49" s="96">
        <v>30000</v>
      </c>
      <c r="AS49" s="97"/>
      <c r="AT49" s="97"/>
      <c r="AU49" s="97"/>
      <c r="AV49" s="98"/>
      <c r="AW49" s="96" t="s">
        <v>173</v>
      </c>
      <c r="AX49" s="97"/>
      <c r="AY49" s="97"/>
      <c r="AZ49" s="97"/>
      <c r="BA49" s="98"/>
      <c r="BB49" s="96" t="s">
        <v>173</v>
      </c>
      <c r="BC49" s="97"/>
      <c r="BD49" s="97"/>
      <c r="BE49" s="97"/>
      <c r="BF49" s="98"/>
      <c r="BG49" s="95">
        <f>IF(ISNUMBER(AR49),AR49,0)+IF(ISNUMBER(AW49),AW49,0)</f>
        <v>30000</v>
      </c>
      <c r="BH49" s="95"/>
      <c r="BI49" s="95"/>
      <c r="BJ49" s="95"/>
      <c r="BK49" s="95"/>
      <c r="CA49" s="99" t="s">
        <v>24</v>
      </c>
    </row>
    <row r="50" spans="1:79" s="99" customFormat="1" ht="25.5" customHeight="1" x14ac:dyDescent="0.2">
      <c r="A50" s="89"/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4"/>
      <c r="X50" s="96" t="s">
        <v>173</v>
      </c>
      <c r="Y50" s="97"/>
      <c r="Z50" s="97"/>
      <c r="AA50" s="97"/>
      <c r="AB50" s="98"/>
      <c r="AC50" s="96">
        <v>0</v>
      </c>
      <c r="AD50" s="97"/>
      <c r="AE50" s="97"/>
      <c r="AF50" s="97"/>
      <c r="AG50" s="98"/>
      <c r="AH50" s="96">
        <v>0</v>
      </c>
      <c r="AI50" s="97"/>
      <c r="AJ50" s="97"/>
      <c r="AK50" s="97"/>
      <c r="AL50" s="98"/>
      <c r="AM50" s="96">
        <f>IF(ISNUMBER(X50),X50,0)+IF(ISNUMBER(AC50),AC50,0)</f>
        <v>0</v>
      </c>
      <c r="AN50" s="97"/>
      <c r="AO50" s="97"/>
      <c r="AP50" s="97"/>
      <c r="AQ50" s="98"/>
      <c r="AR50" s="96" t="s">
        <v>173</v>
      </c>
      <c r="AS50" s="97"/>
      <c r="AT50" s="97"/>
      <c r="AU50" s="97"/>
      <c r="AV50" s="98"/>
      <c r="AW50" s="96">
        <v>0</v>
      </c>
      <c r="AX50" s="97"/>
      <c r="AY50" s="97"/>
      <c r="AZ50" s="97"/>
      <c r="BA50" s="98"/>
      <c r="BB50" s="96">
        <v>0</v>
      </c>
      <c r="BC50" s="97"/>
      <c r="BD50" s="97"/>
      <c r="BE50" s="97"/>
      <c r="BF50" s="98"/>
      <c r="BG50" s="95">
        <f>IF(ISNUMBER(AR50),AR50,0)+IF(ISNUMBER(AW50),AW50,0)</f>
        <v>0</v>
      </c>
      <c r="BH50" s="95"/>
      <c r="BI50" s="95"/>
      <c r="BJ50" s="95"/>
      <c r="BK50" s="95"/>
    </row>
    <row r="51" spans="1:79" s="99" customFormat="1" ht="25.5" customHeight="1" x14ac:dyDescent="0.2">
      <c r="A51" s="89">
        <v>25010100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4"/>
      <c r="X51" s="96" t="s">
        <v>173</v>
      </c>
      <c r="Y51" s="97"/>
      <c r="Z51" s="97"/>
      <c r="AA51" s="97"/>
      <c r="AB51" s="98"/>
      <c r="AC51" s="96">
        <v>0</v>
      </c>
      <c r="AD51" s="97"/>
      <c r="AE51" s="97"/>
      <c r="AF51" s="97"/>
      <c r="AG51" s="98"/>
      <c r="AH51" s="96">
        <v>0</v>
      </c>
      <c r="AI51" s="97"/>
      <c r="AJ51" s="97"/>
      <c r="AK51" s="97"/>
      <c r="AL51" s="98"/>
      <c r="AM51" s="96">
        <f>IF(ISNUMBER(X51),X51,0)+IF(ISNUMBER(AC51),AC51,0)</f>
        <v>0</v>
      </c>
      <c r="AN51" s="97"/>
      <c r="AO51" s="97"/>
      <c r="AP51" s="97"/>
      <c r="AQ51" s="98"/>
      <c r="AR51" s="96" t="s">
        <v>173</v>
      </c>
      <c r="AS51" s="97"/>
      <c r="AT51" s="97"/>
      <c r="AU51" s="97"/>
      <c r="AV51" s="98"/>
      <c r="AW51" s="96">
        <v>0</v>
      </c>
      <c r="AX51" s="97"/>
      <c r="AY51" s="97"/>
      <c r="AZ51" s="97"/>
      <c r="BA51" s="98"/>
      <c r="BB51" s="96">
        <v>0</v>
      </c>
      <c r="BC51" s="97"/>
      <c r="BD51" s="97"/>
      <c r="BE51" s="97"/>
      <c r="BF51" s="98"/>
      <c r="BG51" s="95">
        <f>IF(ISNUMBER(AR51),AR51,0)+IF(ISNUMBER(AW51),AW51,0)</f>
        <v>0</v>
      </c>
      <c r="BH51" s="95"/>
      <c r="BI51" s="95"/>
      <c r="BJ51" s="95"/>
      <c r="BK51" s="95"/>
    </row>
    <row r="52" spans="1:79" s="99" customFormat="1" ht="25.5" customHeight="1" x14ac:dyDescent="0.2">
      <c r="A52" s="89">
        <v>25010200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4"/>
      <c r="X52" s="96" t="s">
        <v>173</v>
      </c>
      <c r="Y52" s="97"/>
      <c r="Z52" s="97"/>
      <c r="AA52" s="97"/>
      <c r="AB52" s="98"/>
      <c r="AC52" s="96">
        <v>0</v>
      </c>
      <c r="AD52" s="97"/>
      <c r="AE52" s="97"/>
      <c r="AF52" s="97"/>
      <c r="AG52" s="98"/>
      <c r="AH52" s="96">
        <v>0</v>
      </c>
      <c r="AI52" s="97"/>
      <c r="AJ52" s="97"/>
      <c r="AK52" s="97"/>
      <c r="AL52" s="98"/>
      <c r="AM52" s="96">
        <f>IF(ISNUMBER(X52),X52,0)+IF(ISNUMBER(AC52),AC52,0)</f>
        <v>0</v>
      </c>
      <c r="AN52" s="97"/>
      <c r="AO52" s="97"/>
      <c r="AP52" s="97"/>
      <c r="AQ52" s="98"/>
      <c r="AR52" s="96" t="s">
        <v>173</v>
      </c>
      <c r="AS52" s="97"/>
      <c r="AT52" s="97"/>
      <c r="AU52" s="97"/>
      <c r="AV52" s="98"/>
      <c r="AW52" s="96">
        <v>0</v>
      </c>
      <c r="AX52" s="97"/>
      <c r="AY52" s="97"/>
      <c r="AZ52" s="97"/>
      <c r="BA52" s="98"/>
      <c r="BB52" s="96">
        <v>0</v>
      </c>
      <c r="BC52" s="97"/>
      <c r="BD52" s="97"/>
      <c r="BE52" s="97"/>
      <c r="BF52" s="98"/>
      <c r="BG52" s="95">
        <f>IF(ISNUMBER(AR52),AR52,0)+IF(ISNUMBER(AW52),AW52,0)</f>
        <v>0</v>
      </c>
      <c r="BH52" s="95"/>
      <c r="BI52" s="95"/>
      <c r="BJ52" s="95"/>
      <c r="BK52" s="95"/>
    </row>
    <row r="53" spans="1:79" s="99" customFormat="1" ht="12.75" customHeight="1" x14ac:dyDescent="0.2">
      <c r="A53" s="89">
        <v>25010300</v>
      </c>
      <c r="B53" s="90"/>
      <c r="C53" s="90"/>
      <c r="D53" s="91"/>
      <c r="E53" s="92" t="s">
        <v>177</v>
      </c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4"/>
      <c r="X53" s="96" t="s">
        <v>173</v>
      </c>
      <c r="Y53" s="97"/>
      <c r="Z53" s="97"/>
      <c r="AA53" s="97"/>
      <c r="AB53" s="98"/>
      <c r="AC53" s="96">
        <v>0</v>
      </c>
      <c r="AD53" s="97"/>
      <c r="AE53" s="97"/>
      <c r="AF53" s="97"/>
      <c r="AG53" s="98"/>
      <c r="AH53" s="96">
        <v>0</v>
      </c>
      <c r="AI53" s="97"/>
      <c r="AJ53" s="97"/>
      <c r="AK53" s="97"/>
      <c r="AL53" s="98"/>
      <c r="AM53" s="96">
        <f>IF(ISNUMBER(X53),X53,0)+IF(ISNUMBER(AC53),AC53,0)</f>
        <v>0</v>
      </c>
      <c r="AN53" s="97"/>
      <c r="AO53" s="97"/>
      <c r="AP53" s="97"/>
      <c r="AQ53" s="98"/>
      <c r="AR53" s="96" t="s">
        <v>173</v>
      </c>
      <c r="AS53" s="97"/>
      <c r="AT53" s="97"/>
      <c r="AU53" s="97"/>
      <c r="AV53" s="98"/>
      <c r="AW53" s="96">
        <v>0</v>
      </c>
      <c r="AX53" s="97"/>
      <c r="AY53" s="97"/>
      <c r="AZ53" s="97"/>
      <c r="BA53" s="98"/>
      <c r="BB53" s="96">
        <v>0</v>
      </c>
      <c r="BC53" s="97"/>
      <c r="BD53" s="97"/>
      <c r="BE53" s="97"/>
      <c r="BF53" s="98"/>
      <c r="BG53" s="95">
        <f>IF(ISNUMBER(AR53),AR53,0)+IF(ISNUMBER(AW53),AW53,0)</f>
        <v>0</v>
      </c>
      <c r="BH53" s="95"/>
      <c r="BI53" s="95"/>
      <c r="BJ53" s="95"/>
      <c r="BK53" s="95"/>
    </row>
    <row r="54" spans="1:79" s="99" customFormat="1" ht="25.5" customHeight="1" x14ac:dyDescent="0.2">
      <c r="A54" s="89">
        <v>25010400</v>
      </c>
      <c r="B54" s="90"/>
      <c r="C54" s="90"/>
      <c r="D54" s="91"/>
      <c r="E54" s="92" t="s">
        <v>178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6" t="s">
        <v>173</v>
      </c>
      <c r="Y54" s="97"/>
      <c r="Z54" s="97"/>
      <c r="AA54" s="97"/>
      <c r="AB54" s="98"/>
      <c r="AC54" s="96">
        <v>0</v>
      </c>
      <c r="AD54" s="97"/>
      <c r="AE54" s="97"/>
      <c r="AF54" s="97"/>
      <c r="AG54" s="98"/>
      <c r="AH54" s="96">
        <v>0</v>
      </c>
      <c r="AI54" s="97"/>
      <c r="AJ54" s="97"/>
      <c r="AK54" s="97"/>
      <c r="AL54" s="98"/>
      <c r="AM54" s="96">
        <f>IF(ISNUMBER(X54),X54,0)+IF(ISNUMBER(AC54),AC54,0)</f>
        <v>0</v>
      </c>
      <c r="AN54" s="97"/>
      <c r="AO54" s="97"/>
      <c r="AP54" s="97"/>
      <c r="AQ54" s="98"/>
      <c r="AR54" s="96" t="s">
        <v>173</v>
      </c>
      <c r="AS54" s="97"/>
      <c r="AT54" s="97"/>
      <c r="AU54" s="97"/>
      <c r="AV54" s="98"/>
      <c r="AW54" s="96">
        <v>0</v>
      </c>
      <c r="AX54" s="97"/>
      <c r="AY54" s="97"/>
      <c r="AZ54" s="97"/>
      <c r="BA54" s="98"/>
      <c r="BB54" s="96">
        <v>0</v>
      </c>
      <c r="BC54" s="97"/>
      <c r="BD54" s="97"/>
      <c r="BE54" s="97"/>
      <c r="BF54" s="98"/>
      <c r="BG54" s="95">
        <f>IF(ISNUMBER(AR54),AR54,0)+IF(ISNUMBER(AW54),AW54,0)</f>
        <v>0</v>
      </c>
      <c r="BH54" s="95"/>
      <c r="BI54" s="95"/>
      <c r="BJ54" s="95"/>
      <c r="BK54" s="95"/>
    </row>
    <row r="55" spans="1:79" s="99" customFormat="1" ht="12.75" customHeight="1" x14ac:dyDescent="0.2">
      <c r="A55" s="89">
        <v>25020100</v>
      </c>
      <c r="B55" s="90"/>
      <c r="C55" s="90"/>
      <c r="D55" s="91"/>
      <c r="E55" s="92" t="s">
        <v>179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4"/>
      <c r="X55" s="96" t="s">
        <v>173</v>
      </c>
      <c r="Y55" s="97"/>
      <c r="Z55" s="97"/>
      <c r="AA55" s="97"/>
      <c r="AB55" s="98"/>
      <c r="AC55" s="96">
        <v>0</v>
      </c>
      <c r="AD55" s="97"/>
      <c r="AE55" s="97"/>
      <c r="AF55" s="97"/>
      <c r="AG55" s="98"/>
      <c r="AH55" s="96">
        <v>0</v>
      </c>
      <c r="AI55" s="97"/>
      <c r="AJ55" s="97"/>
      <c r="AK55" s="97"/>
      <c r="AL55" s="98"/>
      <c r="AM55" s="96">
        <f>IF(ISNUMBER(X55),X55,0)+IF(ISNUMBER(AC55),AC55,0)</f>
        <v>0</v>
      </c>
      <c r="AN55" s="97"/>
      <c r="AO55" s="97"/>
      <c r="AP55" s="97"/>
      <c r="AQ55" s="98"/>
      <c r="AR55" s="96" t="s">
        <v>173</v>
      </c>
      <c r="AS55" s="97"/>
      <c r="AT55" s="97"/>
      <c r="AU55" s="97"/>
      <c r="AV55" s="98"/>
      <c r="AW55" s="96">
        <v>0</v>
      </c>
      <c r="AX55" s="97"/>
      <c r="AY55" s="97"/>
      <c r="AZ55" s="97"/>
      <c r="BA55" s="98"/>
      <c r="BB55" s="96">
        <v>0</v>
      </c>
      <c r="BC55" s="97"/>
      <c r="BD55" s="97"/>
      <c r="BE55" s="97"/>
      <c r="BF55" s="98"/>
      <c r="BG55" s="95">
        <f>IF(ISNUMBER(AR55),AR55,0)+IF(ISNUMBER(AW55),AW55,0)</f>
        <v>0</v>
      </c>
      <c r="BH55" s="95"/>
      <c r="BI55" s="95"/>
      <c r="BJ55" s="95"/>
      <c r="BK55" s="95"/>
    </row>
    <row r="56" spans="1:79" s="99" customFormat="1" ht="63.75" customHeight="1" x14ac:dyDescent="0.2">
      <c r="A56" s="89">
        <v>25020200</v>
      </c>
      <c r="B56" s="90"/>
      <c r="C56" s="90"/>
      <c r="D56" s="91"/>
      <c r="E56" s="92" t="s">
        <v>180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4"/>
      <c r="X56" s="96" t="s">
        <v>173</v>
      </c>
      <c r="Y56" s="97"/>
      <c r="Z56" s="97"/>
      <c r="AA56" s="97"/>
      <c r="AB56" s="98"/>
      <c r="AC56" s="96">
        <v>0</v>
      </c>
      <c r="AD56" s="97"/>
      <c r="AE56" s="97"/>
      <c r="AF56" s="97"/>
      <c r="AG56" s="98"/>
      <c r="AH56" s="96">
        <v>0</v>
      </c>
      <c r="AI56" s="97"/>
      <c r="AJ56" s="97"/>
      <c r="AK56" s="97"/>
      <c r="AL56" s="98"/>
      <c r="AM56" s="96">
        <f>IF(ISNUMBER(X56),X56,0)+IF(ISNUMBER(AC56),AC56,0)</f>
        <v>0</v>
      </c>
      <c r="AN56" s="97"/>
      <c r="AO56" s="97"/>
      <c r="AP56" s="97"/>
      <c r="AQ56" s="98"/>
      <c r="AR56" s="96" t="s">
        <v>173</v>
      </c>
      <c r="AS56" s="97"/>
      <c r="AT56" s="97"/>
      <c r="AU56" s="97"/>
      <c r="AV56" s="98"/>
      <c r="AW56" s="96">
        <v>0</v>
      </c>
      <c r="AX56" s="97"/>
      <c r="AY56" s="97"/>
      <c r="AZ56" s="97"/>
      <c r="BA56" s="98"/>
      <c r="BB56" s="96">
        <v>0</v>
      </c>
      <c r="BC56" s="97"/>
      <c r="BD56" s="97"/>
      <c r="BE56" s="97"/>
      <c r="BF56" s="98"/>
      <c r="BG56" s="95">
        <f>IF(ISNUMBER(AR56),AR56,0)+IF(ISNUMBER(AW56),AW56,0)</f>
        <v>0</v>
      </c>
      <c r="BH56" s="95"/>
      <c r="BI56" s="95"/>
      <c r="BJ56" s="95"/>
      <c r="BK56" s="95"/>
    </row>
    <row r="57" spans="1:79" s="99" customFormat="1" ht="63.75" customHeight="1" x14ac:dyDescent="0.2">
      <c r="A57" s="89">
        <v>25020300</v>
      </c>
      <c r="B57" s="90"/>
      <c r="C57" s="90"/>
      <c r="D57" s="91"/>
      <c r="E57" s="92" t="s">
        <v>181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4"/>
      <c r="X57" s="96" t="s">
        <v>173</v>
      </c>
      <c r="Y57" s="97"/>
      <c r="Z57" s="97"/>
      <c r="AA57" s="97"/>
      <c r="AB57" s="98"/>
      <c r="AC57" s="96">
        <v>0</v>
      </c>
      <c r="AD57" s="97"/>
      <c r="AE57" s="97"/>
      <c r="AF57" s="97"/>
      <c r="AG57" s="98"/>
      <c r="AH57" s="96">
        <v>0</v>
      </c>
      <c r="AI57" s="97"/>
      <c r="AJ57" s="97"/>
      <c r="AK57" s="97"/>
      <c r="AL57" s="98"/>
      <c r="AM57" s="96">
        <f>IF(ISNUMBER(X57),X57,0)+IF(ISNUMBER(AC57),AC57,0)</f>
        <v>0</v>
      </c>
      <c r="AN57" s="97"/>
      <c r="AO57" s="97"/>
      <c r="AP57" s="97"/>
      <c r="AQ57" s="98"/>
      <c r="AR57" s="96" t="s">
        <v>173</v>
      </c>
      <c r="AS57" s="97"/>
      <c r="AT57" s="97"/>
      <c r="AU57" s="97"/>
      <c r="AV57" s="98"/>
      <c r="AW57" s="96">
        <v>0</v>
      </c>
      <c r="AX57" s="97"/>
      <c r="AY57" s="97"/>
      <c r="AZ57" s="97"/>
      <c r="BA57" s="98"/>
      <c r="BB57" s="96">
        <v>0</v>
      </c>
      <c r="BC57" s="97"/>
      <c r="BD57" s="97"/>
      <c r="BE57" s="97"/>
      <c r="BF57" s="98"/>
      <c r="BG57" s="95">
        <f>IF(ISNUMBER(AR57),AR57,0)+IF(ISNUMBER(AW57),AW57,0)</f>
        <v>0</v>
      </c>
      <c r="BH57" s="95"/>
      <c r="BI57" s="95"/>
      <c r="BJ57" s="95"/>
      <c r="BK57" s="95"/>
    </row>
    <row r="58" spans="1:79" s="99" customFormat="1" ht="25.5" customHeight="1" x14ac:dyDescent="0.2">
      <c r="A58" s="89"/>
      <c r="B58" s="90"/>
      <c r="C58" s="90"/>
      <c r="D58" s="91"/>
      <c r="E58" s="92" t="s">
        <v>182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4"/>
      <c r="X58" s="96" t="s">
        <v>173</v>
      </c>
      <c r="Y58" s="97"/>
      <c r="Z58" s="97"/>
      <c r="AA58" s="97"/>
      <c r="AB58" s="98"/>
      <c r="AC58" s="96">
        <v>0</v>
      </c>
      <c r="AD58" s="97"/>
      <c r="AE58" s="97"/>
      <c r="AF58" s="97"/>
      <c r="AG58" s="98"/>
      <c r="AH58" s="96">
        <v>0</v>
      </c>
      <c r="AI58" s="97"/>
      <c r="AJ58" s="97"/>
      <c r="AK58" s="97"/>
      <c r="AL58" s="98"/>
      <c r="AM58" s="96">
        <f>IF(ISNUMBER(X58),X58,0)+IF(ISNUMBER(AC58),AC58,0)</f>
        <v>0</v>
      </c>
      <c r="AN58" s="97"/>
      <c r="AO58" s="97"/>
      <c r="AP58" s="97"/>
      <c r="AQ58" s="98"/>
      <c r="AR58" s="96" t="s">
        <v>173</v>
      </c>
      <c r="AS58" s="97"/>
      <c r="AT58" s="97"/>
      <c r="AU58" s="97"/>
      <c r="AV58" s="98"/>
      <c r="AW58" s="96">
        <v>0</v>
      </c>
      <c r="AX58" s="97"/>
      <c r="AY58" s="97"/>
      <c r="AZ58" s="97"/>
      <c r="BA58" s="98"/>
      <c r="BB58" s="96">
        <v>0</v>
      </c>
      <c r="BC58" s="97"/>
      <c r="BD58" s="97"/>
      <c r="BE58" s="97"/>
      <c r="BF58" s="98"/>
      <c r="BG58" s="95">
        <f>IF(ISNUMBER(AR58),AR58,0)+IF(ISNUMBER(AW58),AW58,0)</f>
        <v>0</v>
      </c>
      <c r="BH58" s="95"/>
      <c r="BI58" s="95"/>
      <c r="BJ58" s="95"/>
      <c r="BK58" s="95"/>
    </row>
    <row r="59" spans="1:79" s="99" customFormat="1" ht="25.5" customHeight="1" x14ac:dyDescent="0.2">
      <c r="A59" s="89">
        <v>208400</v>
      </c>
      <c r="B59" s="90"/>
      <c r="C59" s="90"/>
      <c r="D59" s="91"/>
      <c r="E59" s="92" t="s">
        <v>183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4"/>
      <c r="X59" s="96" t="s">
        <v>173</v>
      </c>
      <c r="Y59" s="97"/>
      <c r="Z59" s="97"/>
      <c r="AA59" s="97"/>
      <c r="AB59" s="98"/>
      <c r="AC59" s="96">
        <v>0</v>
      </c>
      <c r="AD59" s="97"/>
      <c r="AE59" s="97"/>
      <c r="AF59" s="97"/>
      <c r="AG59" s="98"/>
      <c r="AH59" s="96">
        <v>0</v>
      </c>
      <c r="AI59" s="97"/>
      <c r="AJ59" s="97"/>
      <c r="AK59" s="97"/>
      <c r="AL59" s="98"/>
      <c r="AM59" s="96">
        <f>IF(ISNUMBER(X59),X59,0)+IF(ISNUMBER(AC59),AC59,0)</f>
        <v>0</v>
      </c>
      <c r="AN59" s="97"/>
      <c r="AO59" s="97"/>
      <c r="AP59" s="97"/>
      <c r="AQ59" s="98"/>
      <c r="AR59" s="96" t="s">
        <v>173</v>
      </c>
      <c r="AS59" s="97"/>
      <c r="AT59" s="97"/>
      <c r="AU59" s="97"/>
      <c r="AV59" s="98"/>
      <c r="AW59" s="96">
        <v>0</v>
      </c>
      <c r="AX59" s="97"/>
      <c r="AY59" s="97"/>
      <c r="AZ59" s="97"/>
      <c r="BA59" s="98"/>
      <c r="BB59" s="96">
        <v>0</v>
      </c>
      <c r="BC59" s="97"/>
      <c r="BD59" s="97"/>
      <c r="BE59" s="97"/>
      <c r="BF59" s="98"/>
      <c r="BG59" s="95">
        <f>IF(ISNUMBER(AR59),AR59,0)+IF(ISNUMBER(AW59),AW59,0)</f>
        <v>0</v>
      </c>
      <c r="BH59" s="95"/>
      <c r="BI59" s="95"/>
      <c r="BJ59" s="95"/>
      <c r="BK59" s="95"/>
    </row>
    <row r="60" spans="1:79" s="6" customFormat="1" ht="12.75" customHeight="1" x14ac:dyDescent="0.2">
      <c r="A60" s="87"/>
      <c r="B60" s="85"/>
      <c r="C60" s="85"/>
      <c r="D60" s="86"/>
      <c r="E60" s="100" t="s">
        <v>147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2"/>
      <c r="X60" s="104">
        <v>30000</v>
      </c>
      <c r="Y60" s="105"/>
      <c r="Z60" s="105"/>
      <c r="AA60" s="105"/>
      <c r="AB60" s="106"/>
      <c r="AC60" s="104">
        <v>0</v>
      </c>
      <c r="AD60" s="105"/>
      <c r="AE60" s="105"/>
      <c r="AF60" s="105"/>
      <c r="AG60" s="106"/>
      <c r="AH60" s="104">
        <v>0</v>
      </c>
      <c r="AI60" s="105"/>
      <c r="AJ60" s="105"/>
      <c r="AK60" s="105"/>
      <c r="AL60" s="106"/>
      <c r="AM60" s="104">
        <f>IF(ISNUMBER(X60),X60,0)+IF(ISNUMBER(AC60),AC60,0)</f>
        <v>30000</v>
      </c>
      <c r="AN60" s="105"/>
      <c r="AO60" s="105"/>
      <c r="AP60" s="105"/>
      <c r="AQ60" s="106"/>
      <c r="AR60" s="104">
        <v>30000</v>
      </c>
      <c r="AS60" s="105"/>
      <c r="AT60" s="105"/>
      <c r="AU60" s="105"/>
      <c r="AV60" s="106"/>
      <c r="AW60" s="104">
        <v>0</v>
      </c>
      <c r="AX60" s="105"/>
      <c r="AY60" s="105"/>
      <c r="AZ60" s="105"/>
      <c r="BA60" s="106"/>
      <c r="BB60" s="104">
        <v>0</v>
      </c>
      <c r="BC60" s="105"/>
      <c r="BD60" s="105"/>
      <c r="BE60" s="105"/>
      <c r="BF60" s="106"/>
      <c r="BG60" s="103">
        <f>IF(ISNUMBER(AR60),AR60,0)+IF(ISNUMBER(AW60),AW60,0)</f>
        <v>30000</v>
      </c>
      <c r="BH60" s="103"/>
      <c r="BI60" s="103"/>
      <c r="BJ60" s="103"/>
      <c r="BK60" s="103"/>
    </row>
    <row r="61" spans="1:79" s="4" customFormat="1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</row>
    <row r="63" spans="1:79" s="3" customFormat="1" ht="14.25" customHeight="1" x14ac:dyDescent="0.2">
      <c r="A63" s="42" t="s">
        <v>117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9"/>
    </row>
    <row r="64" spans="1:79" ht="14.25" customHeight="1" x14ac:dyDescent="0.2">
      <c r="A64" s="42" t="s">
        <v>228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</row>
    <row r="65" spans="1:79" ht="15" customHeight="1" x14ac:dyDescent="0.2">
      <c r="A65" s="40" t="s">
        <v>216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</row>
    <row r="66" spans="1:79" ht="23.1" customHeight="1" x14ac:dyDescent="0.2">
      <c r="A66" s="67" t="s">
        <v>118</v>
      </c>
      <c r="B66" s="68"/>
      <c r="C66" s="68"/>
      <c r="D66" s="69"/>
      <c r="E66" s="36" t="s">
        <v>19</v>
      </c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0" t="s">
        <v>217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2"/>
      <c r="AN66" s="30" t="s">
        <v>220</v>
      </c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2"/>
      <c r="BG66" s="30" t="s">
        <v>227</v>
      </c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2"/>
    </row>
    <row r="67" spans="1:79" ht="48.75" customHeight="1" x14ac:dyDescent="0.2">
      <c r="A67" s="70"/>
      <c r="B67" s="71"/>
      <c r="C67" s="71"/>
      <c r="D67" s="72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0" t="s">
        <v>4</v>
      </c>
      <c r="V67" s="31"/>
      <c r="W67" s="31"/>
      <c r="X67" s="31"/>
      <c r="Y67" s="32"/>
      <c r="Z67" s="30" t="s">
        <v>3</v>
      </c>
      <c r="AA67" s="31"/>
      <c r="AB67" s="31"/>
      <c r="AC67" s="31"/>
      <c r="AD67" s="32"/>
      <c r="AE67" s="46" t="s">
        <v>116</v>
      </c>
      <c r="AF67" s="47"/>
      <c r="AG67" s="47"/>
      <c r="AH67" s="48"/>
      <c r="AI67" s="30" t="s">
        <v>5</v>
      </c>
      <c r="AJ67" s="31"/>
      <c r="AK67" s="31"/>
      <c r="AL67" s="31"/>
      <c r="AM67" s="32"/>
      <c r="AN67" s="30" t="s">
        <v>4</v>
      </c>
      <c r="AO67" s="31"/>
      <c r="AP67" s="31"/>
      <c r="AQ67" s="31"/>
      <c r="AR67" s="32"/>
      <c r="AS67" s="30" t="s">
        <v>3</v>
      </c>
      <c r="AT67" s="31"/>
      <c r="AU67" s="31"/>
      <c r="AV67" s="31"/>
      <c r="AW67" s="32"/>
      <c r="AX67" s="46" t="s">
        <v>116</v>
      </c>
      <c r="AY67" s="47"/>
      <c r="AZ67" s="47"/>
      <c r="BA67" s="48"/>
      <c r="BB67" s="30" t="s">
        <v>96</v>
      </c>
      <c r="BC67" s="31"/>
      <c r="BD67" s="31"/>
      <c r="BE67" s="31"/>
      <c r="BF67" s="32"/>
      <c r="BG67" s="30" t="s">
        <v>4</v>
      </c>
      <c r="BH67" s="31"/>
      <c r="BI67" s="31"/>
      <c r="BJ67" s="31"/>
      <c r="BK67" s="32"/>
      <c r="BL67" s="30" t="s">
        <v>3</v>
      </c>
      <c r="BM67" s="31"/>
      <c r="BN67" s="31"/>
      <c r="BO67" s="31"/>
      <c r="BP67" s="32"/>
      <c r="BQ67" s="46" t="s">
        <v>116</v>
      </c>
      <c r="BR67" s="47"/>
      <c r="BS67" s="47"/>
      <c r="BT67" s="48"/>
      <c r="BU67" s="30" t="s">
        <v>97</v>
      </c>
      <c r="BV67" s="31"/>
      <c r="BW67" s="31"/>
      <c r="BX67" s="31"/>
      <c r="BY67" s="32"/>
    </row>
    <row r="68" spans="1:79" ht="15" customHeight="1" x14ac:dyDescent="0.2">
      <c r="A68" s="30">
        <v>1</v>
      </c>
      <c r="B68" s="31"/>
      <c r="C68" s="31"/>
      <c r="D68" s="32"/>
      <c r="E68" s="30">
        <v>2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30">
        <v>3</v>
      </c>
      <c r="V68" s="31"/>
      <c r="W68" s="31"/>
      <c r="X68" s="31"/>
      <c r="Y68" s="32"/>
      <c r="Z68" s="30">
        <v>4</v>
      </c>
      <c r="AA68" s="31"/>
      <c r="AB68" s="31"/>
      <c r="AC68" s="31"/>
      <c r="AD68" s="32"/>
      <c r="AE68" s="30">
        <v>5</v>
      </c>
      <c r="AF68" s="31"/>
      <c r="AG68" s="31"/>
      <c r="AH68" s="32"/>
      <c r="AI68" s="30">
        <v>6</v>
      </c>
      <c r="AJ68" s="31"/>
      <c r="AK68" s="31"/>
      <c r="AL68" s="31"/>
      <c r="AM68" s="32"/>
      <c r="AN68" s="30">
        <v>7</v>
      </c>
      <c r="AO68" s="31"/>
      <c r="AP68" s="31"/>
      <c r="AQ68" s="31"/>
      <c r="AR68" s="32"/>
      <c r="AS68" s="30">
        <v>8</v>
      </c>
      <c r="AT68" s="31"/>
      <c r="AU68" s="31"/>
      <c r="AV68" s="31"/>
      <c r="AW68" s="32"/>
      <c r="AX68" s="30">
        <v>9</v>
      </c>
      <c r="AY68" s="31"/>
      <c r="AZ68" s="31"/>
      <c r="BA68" s="32"/>
      <c r="BB68" s="30">
        <v>10</v>
      </c>
      <c r="BC68" s="31"/>
      <c r="BD68" s="31"/>
      <c r="BE68" s="31"/>
      <c r="BF68" s="32"/>
      <c r="BG68" s="30">
        <v>11</v>
      </c>
      <c r="BH68" s="31"/>
      <c r="BI68" s="31"/>
      <c r="BJ68" s="31"/>
      <c r="BK68" s="32"/>
      <c r="BL68" s="30">
        <v>12</v>
      </c>
      <c r="BM68" s="31"/>
      <c r="BN68" s="31"/>
      <c r="BO68" s="31"/>
      <c r="BP68" s="32"/>
      <c r="BQ68" s="30">
        <v>13</v>
      </c>
      <c r="BR68" s="31"/>
      <c r="BS68" s="31"/>
      <c r="BT68" s="32"/>
      <c r="BU68" s="30">
        <v>14</v>
      </c>
      <c r="BV68" s="31"/>
      <c r="BW68" s="31"/>
      <c r="BX68" s="31"/>
      <c r="BY68" s="32"/>
    </row>
    <row r="69" spans="1:79" s="1" customFormat="1" ht="12.75" hidden="1" customHeight="1" x14ac:dyDescent="0.2">
      <c r="A69" s="33" t="s">
        <v>64</v>
      </c>
      <c r="B69" s="34"/>
      <c r="C69" s="34"/>
      <c r="D69" s="35"/>
      <c r="E69" s="33" t="s">
        <v>57</v>
      </c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5"/>
      <c r="U69" s="33" t="s">
        <v>65</v>
      </c>
      <c r="V69" s="34"/>
      <c r="W69" s="34"/>
      <c r="X69" s="34"/>
      <c r="Y69" s="35"/>
      <c r="Z69" s="33" t="s">
        <v>66</v>
      </c>
      <c r="AA69" s="34"/>
      <c r="AB69" s="34"/>
      <c r="AC69" s="34"/>
      <c r="AD69" s="35"/>
      <c r="AE69" s="33" t="s">
        <v>91</v>
      </c>
      <c r="AF69" s="34"/>
      <c r="AG69" s="34"/>
      <c r="AH69" s="35"/>
      <c r="AI69" s="50" t="s">
        <v>170</v>
      </c>
      <c r="AJ69" s="51"/>
      <c r="AK69" s="51"/>
      <c r="AL69" s="51"/>
      <c r="AM69" s="52"/>
      <c r="AN69" s="33" t="s">
        <v>67</v>
      </c>
      <c r="AO69" s="34"/>
      <c r="AP69" s="34"/>
      <c r="AQ69" s="34"/>
      <c r="AR69" s="35"/>
      <c r="AS69" s="33" t="s">
        <v>68</v>
      </c>
      <c r="AT69" s="34"/>
      <c r="AU69" s="34"/>
      <c r="AV69" s="34"/>
      <c r="AW69" s="35"/>
      <c r="AX69" s="33" t="s">
        <v>92</v>
      </c>
      <c r="AY69" s="34"/>
      <c r="AZ69" s="34"/>
      <c r="BA69" s="35"/>
      <c r="BB69" s="50" t="s">
        <v>170</v>
      </c>
      <c r="BC69" s="51"/>
      <c r="BD69" s="51"/>
      <c r="BE69" s="51"/>
      <c r="BF69" s="52"/>
      <c r="BG69" s="33" t="s">
        <v>58</v>
      </c>
      <c r="BH69" s="34"/>
      <c r="BI69" s="34"/>
      <c r="BJ69" s="34"/>
      <c r="BK69" s="35"/>
      <c r="BL69" s="33" t="s">
        <v>59</v>
      </c>
      <c r="BM69" s="34"/>
      <c r="BN69" s="34"/>
      <c r="BO69" s="34"/>
      <c r="BP69" s="35"/>
      <c r="BQ69" s="33" t="s">
        <v>93</v>
      </c>
      <c r="BR69" s="34"/>
      <c r="BS69" s="34"/>
      <c r="BT69" s="35"/>
      <c r="BU69" s="50" t="s">
        <v>170</v>
      </c>
      <c r="BV69" s="51"/>
      <c r="BW69" s="51"/>
      <c r="BX69" s="51"/>
      <c r="BY69" s="52"/>
      <c r="CA69" t="s">
        <v>25</v>
      </c>
    </row>
    <row r="70" spans="1:79" s="99" customFormat="1" ht="12.75" customHeight="1" x14ac:dyDescent="0.2">
      <c r="A70" s="89">
        <v>2730</v>
      </c>
      <c r="B70" s="90"/>
      <c r="C70" s="90"/>
      <c r="D70" s="91"/>
      <c r="E70" s="92" t="s">
        <v>184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0</v>
      </c>
      <c r="AJ70" s="97"/>
      <c r="AK70" s="97"/>
      <c r="AL70" s="97"/>
      <c r="AM70" s="98"/>
      <c r="AN70" s="96">
        <v>30000</v>
      </c>
      <c r="AO70" s="97"/>
      <c r="AP70" s="97"/>
      <c r="AQ70" s="97"/>
      <c r="AR70" s="98"/>
      <c r="AS70" s="96">
        <v>0</v>
      </c>
      <c r="AT70" s="97"/>
      <c r="AU70" s="97"/>
      <c r="AV70" s="97"/>
      <c r="AW70" s="98"/>
      <c r="AX70" s="96">
        <v>0</v>
      </c>
      <c r="AY70" s="97"/>
      <c r="AZ70" s="97"/>
      <c r="BA70" s="98"/>
      <c r="BB70" s="96">
        <f>IF(ISNUMBER(AN70),AN70,0)+IF(ISNUMBER(AS70),AS70,0)</f>
        <v>30000</v>
      </c>
      <c r="BC70" s="97"/>
      <c r="BD70" s="97"/>
      <c r="BE70" s="97"/>
      <c r="BF70" s="98"/>
      <c r="BG70" s="96">
        <v>30000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30000</v>
      </c>
      <c r="BV70" s="97"/>
      <c r="BW70" s="97"/>
      <c r="BX70" s="97"/>
      <c r="BY70" s="98"/>
      <c r="CA70" s="99" t="s">
        <v>26</v>
      </c>
    </row>
    <row r="71" spans="1:79" s="6" customFormat="1" ht="12.75" customHeight="1" x14ac:dyDescent="0.2">
      <c r="A71" s="87"/>
      <c r="B71" s="85"/>
      <c r="C71" s="85"/>
      <c r="D71" s="86"/>
      <c r="E71" s="100" t="s">
        <v>147</v>
      </c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2"/>
      <c r="U71" s="104">
        <v>0</v>
      </c>
      <c r="V71" s="105"/>
      <c r="W71" s="105"/>
      <c r="X71" s="105"/>
      <c r="Y71" s="106"/>
      <c r="Z71" s="104">
        <v>0</v>
      </c>
      <c r="AA71" s="105"/>
      <c r="AB71" s="105"/>
      <c r="AC71" s="105"/>
      <c r="AD71" s="106"/>
      <c r="AE71" s="104">
        <v>0</v>
      </c>
      <c r="AF71" s="105"/>
      <c r="AG71" s="105"/>
      <c r="AH71" s="106"/>
      <c r="AI71" s="104">
        <f>IF(ISNUMBER(U71),U71,0)+IF(ISNUMBER(Z71),Z71,0)</f>
        <v>0</v>
      </c>
      <c r="AJ71" s="105"/>
      <c r="AK71" s="105"/>
      <c r="AL71" s="105"/>
      <c r="AM71" s="106"/>
      <c r="AN71" s="104">
        <v>30000</v>
      </c>
      <c r="AO71" s="105"/>
      <c r="AP71" s="105"/>
      <c r="AQ71" s="105"/>
      <c r="AR71" s="106"/>
      <c r="AS71" s="104">
        <v>0</v>
      </c>
      <c r="AT71" s="105"/>
      <c r="AU71" s="105"/>
      <c r="AV71" s="105"/>
      <c r="AW71" s="106"/>
      <c r="AX71" s="104">
        <v>0</v>
      </c>
      <c r="AY71" s="105"/>
      <c r="AZ71" s="105"/>
      <c r="BA71" s="106"/>
      <c r="BB71" s="104">
        <f>IF(ISNUMBER(AN71),AN71,0)+IF(ISNUMBER(AS71),AS71,0)</f>
        <v>30000</v>
      </c>
      <c r="BC71" s="105"/>
      <c r="BD71" s="105"/>
      <c r="BE71" s="105"/>
      <c r="BF71" s="106"/>
      <c r="BG71" s="104">
        <v>30000</v>
      </c>
      <c r="BH71" s="105"/>
      <c r="BI71" s="105"/>
      <c r="BJ71" s="105"/>
      <c r="BK71" s="106"/>
      <c r="BL71" s="104">
        <v>0</v>
      </c>
      <c r="BM71" s="105"/>
      <c r="BN71" s="105"/>
      <c r="BO71" s="105"/>
      <c r="BP71" s="106"/>
      <c r="BQ71" s="104">
        <v>0</v>
      </c>
      <c r="BR71" s="105"/>
      <c r="BS71" s="105"/>
      <c r="BT71" s="106"/>
      <c r="BU71" s="104">
        <f>IF(ISNUMBER(BG71),BG71,0)+IF(ISNUMBER(BL71),BL71,0)</f>
        <v>30000</v>
      </c>
      <c r="BV71" s="105"/>
      <c r="BW71" s="105"/>
      <c r="BX71" s="105"/>
      <c r="BY71" s="106"/>
    </row>
    <row r="73" spans="1:79" ht="14.25" customHeight="1" x14ac:dyDescent="0.2">
      <c r="A73" s="42" t="s">
        <v>229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79" ht="15" customHeight="1" x14ac:dyDescent="0.2">
      <c r="A74" s="53" t="s">
        <v>216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</row>
    <row r="75" spans="1:79" ht="23.1" customHeight="1" x14ac:dyDescent="0.2">
      <c r="A75" s="67" t="s">
        <v>119</v>
      </c>
      <c r="B75" s="68"/>
      <c r="C75" s="68"/>
      <c r="D75" s="68"/>
      <c r="E75" s="69"/>
      <c r="F75" s="36" t="s">
        <v>19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0" t="s">
        <v>217</v>
      </c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2"/>
      <c r="AN75" s="30" t="s">
        <v>220</v>
      </c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2"/>
      <c r="BG75" s="30" t="s">
        <v>227</v>
      </c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2"/>
    </row>
    <row r="76" spans="1:79" ht="51.75" customHeight="1" x14ac:dyDescent="0.2">
      <c r="A76" s="70"/>
      <c r="B76" s="71"/>
      <c r="C76" s="71"/>
      <c r="D76" s="71"/>
      <c r="E76" s="72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0" t="s">
        <v>4</v>
      </c>
      <c r="V76" s="31"/>
      <c r="W76" s="31"/>
      <c r="X76" s="31"/>
      <c r="Y76" s="32"/>
      <c r="Z76" s="30" t="s">
        <v>3</v>
      </c>
      <c r="AA76" s="31"/>
      <c r="AB76" s="31"/>
      <c r="AC76" s="31"/>
      <c r="AD76" s="32"/>
      <c r="AE76" s="46" t="s">
        <v>116</v>
      </c>
      <c r="AF76" s="47"/>
      <c r="AG76" s="47"/>
      <c r="AH76" s="48"/>
      <c r="AI76" s="30" t="s">
        <v>5</v>
      </c>
      <c r="AJ76" s="31"/>
      <c r="AK76" s="31"/>
      <c r="AL76" s="31"/>
      <c r="AM76" s="32"/>
      <c r="AN76" s="30" t="s">
        <v>4</v>
      </c>
      <c r="AO76" s="31"/>
      <c r="AP76" s="31"/>
      <c r="AQ76" s="31"/>
      <c r="AR76" s="32"/>
      <c r="AS76" s="30" t="s">
        <v>3</v>
      </c>
      <c r="AT76" s="31"/>
      <c r="AU76" s="31"/>
      <c r="AV76" s="31"/>
      <c r="AW76" s="32"/>
      <c r="AX76" s="46" t="s">
        <v>116</v>
      </c>
      <c r="AY76" s="47"/>
      <c r="AZ76" s="47"/>
      <c r="BA76" s="48"/>
      <c r="BB76" s="30" t="s">
        <v>96</v>
      </c>
      <c r="BC76" s="31"/>
      <c r="BD76" s="31"/>
      <c r="BE76" s="31"/>
      <c r="BF76" s="32"/>
      <c r="BG76" s="30" t="s">
        <v>4</v>
      </c>
      <c r="BH76" s="31"/>
      <c r="BI76" s="31"/>
      <c r="BJ76" s="31"/>
      <c r="BK76" s="32"/>
      <c r="BL76" s="30" t="s">
        <v>3</v>
      </c>
      <c r="BM76" s="31"/>
      <c r="BN76" s="31"/>
      <c r="BO76" s="31"/>
      <c r="BP76" s="32"/>
      <c r="BQ76" s="46" t="s">
        <v>116</v>
      </c>
      <c r="BR76" s="47"/>
      <c r="BS76" s="47"/>
      <c r="BT76" s="48"/>
      <c r="BU76" s="36" t="s">
        <v>97</v>
      </c>
      <c r="BV76" s="36"/>
      <c r="BW76" s="36"/>
      <c r="BX76" s="36"/>
      <c r="BY76" s="36"/>
    </row>
    <row r="77" spans="1:79" ht="15" customHeight="1" x14ac:dyDescent="0.2">
      <c r="A77" s="30">
        <v>1</v>
      </c>
      <c r="B77" s="31"/>
      <c r="C77" s="31"/>
      <c r="D77" s="31"/>
      <c r="E77" s="32"/>
      <c r="F77" s="30">
        <v>2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2"/>
      <c r="U77" s="30">
        <v>3</v>
      </c>
      <c r="V77" s="31"/>
      <c r="W77" s="31"/>
      <c r="X77" s="31"/>
      <c r="Y77" s="32"/>
      <c r="Z77" s="30">
        <v>4</v>
      </c>
      <c r="AA77" s="31"/>
      <c r="AB77" s="31"/>
      <c r="AC77" s="31"/>
      <c r="AD77" s="32"/>
      <c r="AE77" s="30">
        <v>5</v>
      </c>
      <c r="AF77" s="31"/>
      <c r="AG77" s="31"/>
      <c r="AH77" s="32"/>
      <c r="AI77" s="30">
        <v>6</v>
      </c>
      <c r="AJ77" s="31"/>
      <c r="AK77" s="31"/>
      <c r="AL77" s="31"/>
      <c r="AM77" s="32"/>
      <c r="AN77" s="30">
        <v>7</v>
      </c>
      <c r="AO77" s="31"/>
      <c r="AP77" s="31"/>
      <c r="AQ77" s="31"/>
      <c r="AR77" s="32"/>
      <c r="AS77" s="30">
        <v>8</v>
      </c>
      <c r="AT77" s="31"/>
      <c r="AU77" s="31"/>
      <c r="AV77" s="31"/>
      <c r="AW77" s="32"/>
      <c r="AX77" s="30">
        <v>9</v>
      </c>
      <c r="AY77" s="31"/>
      <c r="AZ77" s="31"/>
      <c r="BA77" s="32"/>
      <c r="BB77" s="30">
        <v>10</v>
      </c>
      <c r="BC77" s="31"/>
      <c r="BD77" s="31"/>
      <c r="BE77" s="31"/>
      <c r="BF77" s="32"/>
      <c r="BG77" s="30">
        <v>11</v>
      </c>
      <c r="BH77" s="31"/>
      <c r="BI77" s="31"/>
      <c r="BJ77" s="31"/>
      <c r="BK77" s="32"/>
      <c r="BL77" s="30">
        <v>12</v>
      </c>
      <c r="BM77" s="31"/>
      <c r="BN77" s="31"/>
      <c r="BO77" s="31"/>
      <c r="BP77" s="32"/>
      <c r="BQ77" s="30">
        <v>13</v>
      </c>
      <c r="BR77" s="31"/>
      <c r="BS77" s="31"/>
      <c r="BT77" s="32"/>
      <c r="BU77" s="36">
        <v>14</v>
      </c>
      <c r="BV77" s="36"/>
      <c r="BW77" s="36"/>
      <c r="BX77" s="36"/>
      <c r="BY77" s="36"/>
    </row>
    <row r="78" spans="1:79" s="1" customFormat="1" ht="13.5" hidden="1" customHeight="1" x14ac:dyDescent="0.2">
      <c r="A78" s="33" t="s">
        <v>64</v>
      </c>
      <c r="B78" s="34"/>
      <c r="C78" s="34"/>
      <c r="D78" s="34"/>
      <c r="E78" s="35"/>
      <c r="F78" s="33" t="s">
        <v>57</v>
      </c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5"/>
      <c r="U78" s="33" t="s">
        <v>65</v>
      </c>
      <c r="V78" s="34"/>
      <c r="W78" s="34"/>
      <c r="X78" s="34"/>
      <c r="Y78" s="35"/>
      <c r="Z78" s="33" t="s">
        <v>66</v>
      </c>
      <c r="AA78" s="34"/>
      <c r="AB78" s="34"/>
      <c r="AC78" s="34"/>
      <c r="AD78" s="35"/>
      <c r="AE78" s="33" t="s">
        <v>91</v>
      </c>
      <c r="AF78" s="34"/>
      <c r="AG78" s="34"/>
      <c r="AH78" s="35"/>
      <c r="AI78" s="50" t="s">
        <v>170</v>
      </c>
      <c r="AJ78" s="51"/>
      <c r="AK78" s="51"/>
      <c r="AL78" s="51"/>
      <c r="AM78" s="52"/>
      <c r="AN78" s="33" t="s">
        <v>67</v>
      </c>
      <c r="AO78" s="34"/>
      <c r="AP78" s="34"/>
      <c r="AQ78" s="34"/>
      <c r="AR78" s="35"/>
      <c r="AS78" s="33" t="s">
        <v>68</v>
      </c>
      <c r="AT78" s="34"/>
      <c r="AU78" s="34"/>
      <c r="AV78" s="34"/>
      <c r="AW78" s="35"/>
      <c r="AX78" s="33" t="s">
        <v>92</v>
      </c>
      <c r="AY78" s="34"/>
      <c r="AZ78" s="34"/>
      <c r="BA78" s="35"/>
      <c r="BB78" s="50" t="s">
        <v>170</v>
      </c>
      <c r="BC78" s="51"/>
      <c r="BD78" s="51"/>
      <c r="BE78" s="51"/>
      <c r="BF78" s="52"/>
      <c r="BG78" s="33" t="s">
        <v>58</v>
      </c>
      <c r="BH78" s="34"/>
      <c r="BI78" s="34"/>
      <c r="BJ78" s="34"/>
      <c r="BK78" s="35"/>
      <c r="BL78" s="33" t="s">
        <v>59</v>
      </c>
      <c r="BM78" s="34"/>
      <c r="BN78" s="34"/>
      <c r="BO78" s="34"/>
      <c r="BP78" s="35"/>
      <c r="BQ78" s="33" t="s">
        <v>93</v>
      </c>
      <c r="BR78" s="34"/>
      <c r="BS78" s="34"/>
      <c r="BT78" s="35"/>
      <c r="BU78" s="44" t="s">
        <v>170</v>
      </c>
      <c r="BV78" s="44"/>
      <c r="BW78" s="44"/>
      <c r="BX78" s="44"/>
      <c r="BY78" s="44"/>
      <c r="CA78" t="s">
        <v>27</v>
      </c>
    </row>
    <row r="79" spans="1:79" s="6" customFormat="1" ht="12.75" customHeight="1" x14ac:dyDescent="0.2">
      <c r="A79" s="87"/>
      <c r="B79" s="85"/>
      <c r="C79" s="85"/>
      <c r="D79" s="85"/>
      <c r="E79" s="86"/>
      <c r="F79" s="87" t="s">
        <v>147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6"/>
      <c r="U79" s="104"/>
      <c r="V79" s="105"/>
      <c r="W79" s="105"/>
      <c r="X79" s="105"/>
      <c r="Y79" s="106"/>
      <c r="Z79" s="104"/>
      <c r="AA79" s="105"/>
      <c r="AB79" s="105"/>
      <c r="AC79" s="105"/>
      <c r="AD79" s="106"/>
      <c r="AE79" s="104"/>
      <c r="AF79" s="105"/>
      <c r="AG79" s="105"/>
      <c r="AH79" s="106"/>
      <c r="AI79" s="104">
        <f>IF(ISNUMBER(U79),U79,0)+IF(ISNUMBER(Z79),Z79,0)</f>
        <v>0</v>
      </c>
      <c r="AJ79" s="105"/>
      <c r="AK79" s="105"/>
      <c r="AL79" s="105"/>
      <c r="AM79" s="106"/>
      <c r="AN79" s="104"/>
      <c r="AO79" s="105"/>
      <c r="AP79" s="105"/>
      <c r="AQ79" s="105"/>
      <c r="AR79" s="106"/>
      <c r="AS79" s="104"/>
      <c r="AT79" s="105"/>
      <c r="AU79" s="105"/>
      <c r="AV79" s="105"/>
      <c r="AW79" s="106"/>
      <c r="AX79" s="104"/>
      <c r="AY79" s="105"/>
      <c r="AZ79" s="105"/>
      <c r="BA79" s="106"/>
      <c r="BB79" s="104">
        <f>IF(ISNUMBER(AN79),AN79,0)+IF(ISNUMBER(AS79),AS79,0)</f>
        <v>0</v>
      </c>
      <c r="BC79" s="105"/>
      <c r="BD79" s="105"/>
      <c r="BE79" s="105"/>
      <c r="BF79" s="106"/>
      <c r="BG79" s="104"/>
      <c r="BH79" s="105"/>
      <c r="BI79" s="105"/>
      <c r="BJ79" s="105"/>
      <c r="BK79" s="106"/>
      <c r="BL79" s="104"/>
      <c r="BM79" s="105"/>
      <c r="BN79" s="105"/>
      <c r="BO79" s="105"/>
      <c r="BP79" s="106"/>
      <c r="BQ79" s="104"/>
      <c r="BR79" s="105"/>
      <c r="BS79" s="105"/>
      <c r="BT79" s="106"/>
      <c r="BU79" s="104">
        <f>IF(ISNUMBER(BG79),BG79,0)+IF(ISNUMBER(BL79),BL79,0)</f>
        <v>0</v>
      </c>
      <c r="BV79" s="105"/>
      <c r="BW79" s="105"/>
      <c r="BX79" s="105"/>
      <c r="BY79" s="106"/>
      <c r="CA79" s="6" t="s">
        <v>28</v>
      </c>
    </row>
    <row r="81" spans="1:79" ht="14.25" customHeight="1" x14ac:dyDescent="0.2">
      <c r="A81" s="42" t="s">
        <v>244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79" ht="15" customHeight="1" x14ac:dyDescent="0.2">
      <c r="A82" s="53" t="s">
        <v>216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</row>
    <row r="83" spans="1:79" ht="23.1" customHeight="1" x14ac:dyDescent="0.2">
      <c r="A83" s="67" t="s">
        <v>118</v>
      </c>
      <c r="B83" s="68"/>
      <c r="C83" s="68"/>
      <c r="D83" s="69"/>
      <c r="E83" s="61" t="s">
        <v>19</v>
      </c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3"/>
      <c r="X83" s="30" t="s">
        <v>238</v>
      </c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2"/>
      <c r="AR83" s="36" t="s">
        <v>243</v>
      </c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</row>
    <row r="84" spans="1:79" ht="48.75" customHeight="1" x14ac:dyDescent="0.2">
      <c r="A84" s="70"/>
      <c r="B84" s="71"/>
      <c r="C84" s="71"/>
      <c r="D84" s="72"/>
      <c r="E84" s="64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6"/>
      <c r="X84" s="61" t="s">
        <v>4</v>
      </c>
      <c r="Y84" s="62"/>
      <c r="Z84" s="62"/>
      <c r="AA84" s="62"/>
      <c r="AB84" s="63"/>
      <c r="AC84" s="61" t="s">
        <v>3</v>
      </c>
      <c r="AD84" s="62"/>
      <c r="AE84" s="62"/>
      <c r="AF84" s="62"/>
      <c r="AG84" s="63"/>
      <c r="AH84" s="46" t="s">
        <v>116</v>
      </c>
      <c r="AI84" s="47"/>
      <c r="AJ84" s="47"/>
      <c r="AK84" s="47"/>
      <c r="AL84" s="48"/>
      <c r="AM84" s="30" t="s">
        <v>5</v>
      </c>
      <c r="AN84" s="31"/>
      <c r="AO84" s="31"/>
      <c r="AP84" s="31"/>
      <c r="AQ84" s="32"/>
      <c r="AR84" s="30" t="s">
        <v>4</v>
      </c>
      <c r="AS84" s="31"/>
      <c r="AT84" s="31"/>
      <c r="AU84" s="31"/>
      <c r="AV84" s="32"/>
      <c r="AW84" s="30" t="s">
        <v>3</v>
      </c>
      <c r="AX84" s="31"/>
      <c r="AY84" s="31"/>
      <c r="AZ84" s="31"/>
      <c r="BA84" s="32"/>
      <c r="BB84" s="46" t="s">
        <v>116</v>
      </c>
      <c r="BC84" s="47"/>
      <c r="BD84" s="47"/>
      <c r="BE84" s="47"/>
      <c r="BF84" s="48"/>
      <c r="BG84" s="30" t="s">
        <v>96</v>
      </c>
      <c r="BH84" s="31"/>
      <c r="BI84" s="31"/>
      <c r="BJ84" s="31"/>
      <c r="BK84" s="32"/>
    </row>
    <row r="85" spans="1:79" ht="12.75" customHeight="1" x14ac:dyDescent="0.2">
      <c r="A85" s="30">
        <v>1</v>
      </c>
      <c r="B85" s="31"/>
      <c r="C85" s="31"/>
      <c r="D85" s="32"/>
      <c r="E85" s="30">
        <v>2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2"/>
      <c r="X85" s="30">
        <v>3</v>
      </c>
      <c r="Y85" s="31"/>
      <c r="Z85" s="31"/>
      <c r="AA85" s="31"/>
      <c r="AB85" s="32"/>
      <c r="AC85" s="30">
        <v>4</v>
      </c>
      <c r="AD85" s="31"/>
      <c r="AE85" s="31"/>
      <c r="AF85" s="31"/>
      <c r="AG85" s="32"/>
      <c r="AH85" s="30">
        <v>5</v>
      </c>
      <c r="AI85" s="31"/>
      <c r="AJ85" s="31"/>
      <c r="AK85" s="31"/>
      <c r="AL85" s="32"/>
      <c r="AM85" s="30">
        <v>6</v>
      </c>
      <c r="AN85" s="31"/>
      <c r="AO85" s="31"/>
      <c r="AP85" s="31"/>
      <c r="AQ85" s="32"/>
      <c r="AR85" s="30">
        <v>7</v>
      </c>
      <c r="AS85" s="31"/>
      <c r="AT85" s="31"/>
      <c r="AU85" s="31"/>
      <c r="AV85" s="32"/>
      <c r="AW85" s="30">
        <v>8</v>
      </c>
      <c r="AX85" s="31"/>
      <c r="AY85" s="31"/>
      <c r="AZ85" s="31"/>
      <c r="BA85" s="32"/>
      <c r="BB85" s="30">
        <v>9</v>
      </c>
      <c r="BC85" s="31"/>
      <c r="BD85" s="31"/>
      <c r="BE85" s="31"/>
      <c r="BF85" s="32"/>
      <c r="BG85" s="30">
        <v>10</v>
      </c>
      <c r="BH85" s="31"/>
      <c r="BI85" s="31"/>
      <c r="BJ85" s="31"/>
      <c r="BK85" s="32"/>
    </row>
    <row r="86" spans="1:79" s="1" customFormat="1" ht="12.75" hidden="1" customHeight="1" x14ac:dyDescent="0.2">
      <c r="A86" s="33" t="s">
        <v>64</v>
      </c>
      <c r="B86" s="34"/>
      <c r="C86" s="34"/>
      <c r="D86" s="35"/>
      <c r="E86" s="33" t="s">
        <v>57</v>
      </c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X86" s="80" t="s">
        <v>60</v>
      </c>
      <c r="Y86" s="81"/>
      <c r="Z86" s="81"/>
      <c r="AA86" s="81"/>
      <c r="AB86" s="82"/>
      <c r="AC86" s="80" t="s">
        <v>61</v>
      </c>
      <c r="AD86" s="81"/>
      <c r="AE86" s="81"/>
      <c r="AF86" s="81"/>
      <c r="AG86" s="82"/>
      <c r="AH86" s="33" t="s">
        <v>94</v>
      </c>
      <c r="AI86" s="34"/>
      <c r="AJ86" s="34"/>
      <c r="AK86" s="34"/>
      <c r="AL86" s="35"/>
      <c r="AM86" s="50" t="s">
        <v>171</v>
      </c>
      <c r="AN86" s="51"/>
      <c r="AO86" s="51"/>
      <c r="AP86" s="51"/>
      <c r="AQ86" s="52"/>
      <c r="AR86" s="33" t="s">
        <v>62</v>
      </c>
      <c r="AS86" s="34"/>
      <c r="AT86" s="34"/>
      <c r="AU86" s="34"/>
      <c r="AV86" s="35"/>
      <c r="AW86" s="33" t="s">
        <v>63</v>
      </c>
      <c r="AX86" s="34"/>
      <c r="AY86" s="34"/>
      <c r="AZ86" s="34"/>
      <c r="BA86" s="35"/>
      <c r="BB86" s="33" t="s">
        <v>95</v>
      </c>
      <c r="BC86" s="34"/>
      <c r="BD86" s="34"/>
      <c r="BE86" s="34"/>
      <c r="BF86" s="35"/>
      <c r="BG86" s="50" t="s">
        <v>171</v>
      </c>
      <c r="BH86" s="51"/>
      <c r="BI86" s="51"/>
      <c r="BJ86" s="51"/>
      <c r="BK86" s="52"/>
      <c r="CA86" t="s">
        <v>29</v>
      </c>
    </row>
    <row r="87" spans="1:79" s="99" customFormat="1" ht="12.75" customHeight="1" x14ac:dyDescent="0.2">
      <c r="A87" s="89">
        <v>2730</v>
      </c>
      <c r="B87" s="90"/>
      <c r="C87" s="90"/>
      <c r="D87" s="91"/>
      <c r="E87" s="92" t="s">
        <v>184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30000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30000</v>
      </c>
      <c r="AN87" s="97"/>
      <c r="AO87" s="97"/>
      <c r="AP87" s="97"/>
      <c r="AQ87" s="98"/>
      <c r="AR87" s="96">
        <v>30000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30000</v>
      </c>
      <c r="BH87" s="95"/>
      <c r="BI87" s="95"/>
      <c r="BJ87" s="95"/>
      <c r="BK87" s="95"/>
      <c r="CA87" s="99" t="s">
        <v>30</v>
      </c>
    </row>
    <row r="88" spans="1:79" s="6" customFormat="1" ht="12.75" customHeight="1" x14ac:dyDescent="0.2">
      <c r="A88" s="87"/>
      <c r="B88" s="85"/>
      <c r="C88" s="85"/>
      <c r="D88" s="86"/>
      <c r="E88" s="100" t="s">
        <v>147</v>
      </c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2"/>
      <c r="X88" s="104">
        <v>30000</v>
      </c>
      <c r="Y88" s="105"/>
      <c r="Z88" s="105"/>
      <c r="AA88" s="105"/>
      <c r="AB88" s="106"/>
      <c r="AC88" s="104">
        <v>0</v>
      </c>
      <c r="AD88" s="105"/>
      <c r="AE88" s="105"/>
      <c r="AF88" s="105"/>
      <c r="AG88" s="106"/>
      <c r="AH88" s="104">
        <v>0</v>
      </c>
      <c r="AI88" s="105"/>
      <c r="AJ88" s="105"/>
      <c r="AK88" s="105"/>
      <c r="AL88" s="106"/>
      <c r="AM88" s="104">
        <f>IF(ISNUMBER(X88),X88,0)+IF(ISNUMBER(AC88),AC88,0)</f>
        <v>30000</v>
      </c>
      <c r="AN88" s="105"/>
      <c r="AO88" s="105"/>
      <c r="AP88" s="105"/>
      <c r="AQ88" s="106"/>
      <c r="AR88" s="104">
        <v>30000</v>
      </c>
      <c r="AS88" s="105"/>
      <c r="AT88" s="105"/>
      <c r="AU88" s="105"/>
      <c r="AV88" s="106"/>
      <c r="AW88" s="104">
        <v>0</v>
      </c>
      <c r="AX88" s="105"/>
      <c r="AY88" s="105"/>
      <c r="AZ88" s="105"/>
      <c r="BA88" s="106"/>
      <c r="BB88" s="104">
        <v>0</v>
      </c>
      <c r="BC88" s="105"/>
      <c r="BD88" s="105"/>
      <c r="BE88" s="105"/>
      <c r="BF88" s="106"/>
      <c r="BG88" s="103">
        <f>IF(ISNUMBER(AR88),AR88,0)+IF(ISNUMBER(AW88),AW88,0)</f>
        <v>30000</v>
      </c>
      <c r="BH88" s="103"/>
      <c r="BI88" s="103"/>
      <c r="BJ88" s="103"/>
      <c r="BK88" s="103"/>
    </row>
    <row r="90" spans="1:79" ht="14.25" customHeight="1" x14ac:dyDescent="0.2">
      <c r="A90" s="42" t="s">
        <v>245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" customHeight="1" x14ac:dyDescent="0.2">
      <c r="A91" s="53" t="s">
        <v>216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</row>
    <row r="92" spans="1:79" ht="23.1" customHeight="1" x14ac:dyDescent="0.2">
      <c r="A92" s="67" t="s">
        <v>119</v>
      </c>
      <c r="B92" s="68"/>
      <c r="C92" s="68"/>
      <c r="D92" s="68"/>
      <c r="E92" s="69"/>
      <c r="F92" s="61" t="s">
        <v>19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3"/>
      <c r="X92" s="36" t="s">
        <v>238</v>
      </c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0" t="s">
        <v>243</v>
      </c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2"/>
    </row>
    <row r="93" spans="1:79" ht="53.25" customHeight="1" x14ac:dyDescent="0.2">
      <c r="A93" s="70"/>
      <c r="B93" s="71"/>
      <c r="C93" s="71"/>
      <c r="D93" s="71"/>
      <c r="E93" s="72"/>
      <c r="F93" s="64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30" t="s">
        <v>4</v>
      </c>
      <c r="Y93" s="31"/>
      <c r="Z93" s="31"/>
      <c r="AA93" s="31"/>
      <c r="AB93" s="32"/>
      <c r="AC93" s="30" t="s">
        <v>3</v>
      </c>
      <c r="AD93" s="31"/>
      <c r="AE93" s="31"/>
      <c r="AF93" s="31"/>
      <c r="AG93" s="32"/>
      <c r="AH93" s="46" t="s">
        <v>116</v>
      </c>
      <c r="AI93" s="47"/>
      <c r="AJ93" s="47"/>
      <c r="AK93" s="47"/>
      <c r="AL93" s="48"/>
      <c r="AM93" s="30" t="s">
        <v>5</v>
      </c>
      <c r="AN93" s="31"/>
      <c r="AO93" s="31"/>
      <c r="AP93" s="31"/>
      <c r="AQ93" s="32"/>
      <c r="AR93" s="30" t="s">
        <v>4</v>
      </c>
      <c r="AS93" s="31"/>
      <c r="AT93" s="31"/>
      <c r="AU93" s="31"/>
      <c r="AV93" s="32"/>
      <c r="AW93" s="30" t="s">
        <v>3</v>
      </c>
      <c r="AX93" s="31"/>
      <c r="AY93" s="31"/>
      <c r="AZ93" s="31"/>
      <c r="BA93" s="32"/>
      <c r="BB93" s="49" t="s">
        <v>116</v>
      </c>
      <c r="BC93" s="49"/>
      <c r="BD93" s="49"/>
      <c r="BE93" s="49"/>
      <c r="BF93" s="49"/>
      <c r="BG93" s="30" t="s">
        <v>96</v>
      </c>
      <c r="BH93" s="31"/>
      <c r="BI93" s="31"/>
      <c r="BJ93" s="31"/>
      <c r="BK93" s="32"/>
    </row>
    <row r="94" spans="1:79" ht="15" customHeight="1" x14ac:dyDescent="0.2">
      <c r="A94" s="30">
        <v>1</v>
      </c>
      <c r="B94" s="31"/>
      <c r="C94" s="31"/>
      <c r="D94" s="31"/>
      <c r="E94" s="32"/>
      <c r="F94" s="30">
        <v>2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2"/>
      <c r="X94" s="30">
        <v>3</v>
      </c>
      <c r="Y94" s="31"/>
      <c r="Z94" s="31"/>
      <c r="AA94" s="31"/>
      <c r="AB94" s="32"/>
      <c r="AC94" s="30">
        <v>4</v>
      </c>
      <c r="AD94" s="31"/>
      <c r="AE94" s="31"/>
      <c r="AF94" s="31"/>
      <c r="AG94" s="32"/>
      <c r="AH94" s="30">
        <v>5</v>
      </c>
      <c r="AI94" s="31"/>
      <c r="AJ94" s="31"/>
      <c r="AK94" s="31"/>
      <c r="AL94" s="32"/>
      <c r="AM94" s="30">
        <v>6</v>
      </c>
      <c r="AN94" s="31"/>
      <c r="AO94" s="31"/>
      <c r="AP94" s="31"/>
      <c r="AQ94" s="32"/>
      <c r="AR94" s="30">
        <v>7</v>
      </c>
      <c r="AS94" s="31"/>
      <c r="AT94" s="31"/>
      <c r="AU94" s="31"/>
      <c r="AV94" s="32"/>
      <c r="AW94" s="30">
        <v>8</v>
      </c>
      <c r="AX94" s="31"/>
      <c r="AY94" s="31"/>
      <c r="AZ94" s="31"/>
      <c r="BA94" s="32"/>
      <c r="BB94" s="30">
        <v>9</v>
      </c>
      <c r="BC94" s="31"/>
      <c r="BD94" s="31"/>
      <c r="BE94" s="31"/>
      <c r="BF94" s="32"/>
      <c r="BG94" s="30">
        <v>10</v>
      </c>
      <c r="BH94" s="31"/>
      <c r="BI94" s="31"/>
      <c r="BJ94" s="31"/>
      <c r="BK94" s="32"/>
    </row>
    <row r="95" spans="1:79" s="1" customFormat="1" ht="15" hidden="1" customHeight="1" x14ac:dyDescent="0.2">
      <c r="A95" s="33" t="s">
        <v>64</v>
      </c>
      <c r="B95" s="34"/>
      <c r="C95" s="34"/>
      <c r="D95" s="34"/>
      <c r="E95" s="35"/>
      <c r="F95" s="33" t="s">
        <v>57</v>
      </c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X95" s="33" t="s">
        <v>60</v>
      </c>
      <c r="Y95" s="34"/>
      <c r="Z95" s="34"/>
      <c r="AA95" s="34"/>
      <c r="AB95" s="35"/>
      <c r="AC95" s="33" t="s">
        <v>61</v>
      </c>
      <c r="AD95" s="34"/>
      <c r="AE95" s="34"/>
      <c r="AF95" s="34"/>
      <c r="AG95" s="35"/>
      <c r="AH95" s="33" t="s">
        <v>94</v>
      </c>
      <c r="AI95" s="34"/>
      <c r="AJ95" s="34"/>
      <c r="AK95" s="34"/>
      <c r="AL95" s="35"/>
      <c r="AM95" s="50" t="s">
        <v>171</v>
      </c>
      <c r="AN95" s="51"/>
      <c r="AO95" s="51"/>
      <c r="AP95" s="51"/>
      <c r="AQ95" s="52"/>
      <c r="AR95" s="33" t="s">
        <v>62</v>
      </c>
      <c r="AS95" s="34"/>
      <c r="AT95" s="34"/>
      <c r="AU95" s="34"/>
      <c r="AV95" s="35"/>
      <c r="AW95" s="33" t="s">
        <v>63</v>
      </c>
      <c r="AX95" s="34"/>
      <c r="AY95" s="34"/>
      <c r="AZ95" s="34"/>
      <c r="BA95" s="35"/>
      <c r="BB95" s="33" t="s">
        <v>95</v>
      </c>
      <c r="BC95" s="34"/>
      <c r="BD95" s="34"/>
      <c r="BE95" s="34"/>
      <c r="BF95" s="35"/>
      <c r="BG95" s="50" t="s">
        <v>171</v>
      </c>
      <c r="BH95" s="51"/>
      <c r="BI95" s="51"/>
      <c r="BJ95" s="51"/>
      <c r="BK95" s="52"/>
      <c r="CA95" t="s">
        <v>31</v>
      </c>
    </row>
    <row r="96" spans="1:79" s="6" customFormat="1" ht="12.75" customHeight="1" x14ac:dyDescent="0.2">
      <c r="A96" s="87"/>
      <c r="B96" s="85"/>
      <c r="C96" s="85"/>
      <c r="D96" s="85"/>
      <c r="E96" s="86"/>
      <c r="F96" s="87" t="s">
        <v>147</v>
      </c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6"/>
      <c r="X96" s="107"/>
      <c r="Y96" s="108"/>
      <c r="Z96" s="108"/>
      <c r="AA96" s="108"/>
      <c r="AB96" s="109"/>
      <c r="AC96" s="107"/>
      <c r="AD96" s="108"/>
      <c r="AE96" s="108"/>
      <c r="AF96" s="108"/>
      <c r="AG96" s="109"/>
      <c r="AH96" s="103"/>
      <c r="AI96" s="103"/>
      <c r="AJ96" s="103"/>
      <c r="AK96" s="103"/>
      <c r="AL96" s="103"/>
      <c r="AM96" s="103">
        <f>IF(ISNUMBER(X96),X96,0)+IF(ISNUMBER(AC96),AC96,0)</f>
        <v>0</v>
      </c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>
        <f>IF(ISNUMBER(AR96),AR96,0)+IF(ISNUMBER(AW96),AW96,0)</f>
        <v>0</v>
      </c>
      <c r="BH96" s="103"/>
      <c r="BI96" s="103"/>
      <c r="BJ96" s="103"/>
      <c r="BK96" s="103"/>
      <c r="CA96" s="6" t="s">
        <v>32</v>
      </c>
    </row>
    <row r="99" spans="1:79" ht="14.25" customHeight="1" x14ac:dyDescent="0.2">
      <c r="A99" s="42" t="s">
        <v>120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0.2">
      <c r="A100" s="42" t="s">
        <v>230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15" customHeight="1" x14ac:dyDescent="0.2">
      <c r="A101" s="53" t="s">
        <v>216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</row>
    <row r="102" spans="1:79" ht="23.1" customHeight="1" x14ac:dyDescent="0.2">
      <c r="A102" s="61" t="s">
        <v>6</v>
      </c>
      <c r="B102" s="62"/>
      <c r="C102" s="62"/>
      <c r="D102" s="61" t="s">
        <v>121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30" t="s">
        <v>217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2"/>
      <c r="AN102" s="30" t="s">
        <v>220</v>
      </c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2"/>
      <c r="BG102" s="36" t="s">
        <v>227</v>
      </c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</row>
    <row r="103" spans="1:79" ht="52.5" customHeight="1" x14ac:dyDescent="0.2">
      <c r="A103" s="64"/>
      <c r="B103" s="65"/>
      <c r="C103" s="65"/>
      <c r="D103" s="64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30" t="s">
        <v>4</v>
      </c>
      <c r="V103" s="31"/>
      <c r="W103" s="31"/>
      <c r="X103" s="31"/>
      <c r="Y103" s="32"/>
      <c r="Z103" s="30" t="s">
        <v>3</v>
      </c>
      <c r="AA103" s="31"/>
      <c r="AB103" s="31"/>
      <c r="AC103" s="31"/>
      <c r="AD103" s="32"/>
      <c r="AE103" s="46" t="s">
        <v>116</v>
      </c>
      <c r="AF103" s="47"/>
      <c r="AG103" s="47"/>
      <c r="AH103" s="48"/>
      <c r="AI103" s="30" t="s">
        <v>5</v>
      </c>
      <c r="AJ103" s="31"/>
      <c r="AK103" s="31"/>
      <c r="AL103" s="31"/>
      <c r="AM103" s="32"/>
      <c r="AN103" s="30" t="s">
        <v>4</v>
      </c>
      <c r="AO103" s="31"/>
      <c r="AP103" s="31"/>
      <c r="AQ103" s="31"/>
      <c r="AR103" s="32"/>
      <c r="AS103" s="30" t="s">
        <v>3</v>
      </c>
      <c r="AT103" s="31"/>
      <c r="AU103" s="31"/>
      <c r="AV103" s="31"/>
      <c r="AW103" s="32"/>
      <c r="AX103" s="46" t="s">
        <v>116</v>
      </c>
      <c r="AY103" s="47"/>
      <c r="AZ103" s="47"/>
      <c r="BA103" s="48"/>
      <c r="BB103" s="30" t="s">
        <v>96</v>
      </c>
      <c r="BC103" s="31"/>
      <c r="BD103" s="31"/>
      <c r="BE103" s="31"/>
      <c r="BF103" s="32"/>
      <c r="BG103" s="30" t="s">
        <v>4</v>
      </c>
      <c r="BH103" s="31"/>
      <c r="BI103" s="31"/>
      <c r="BJ103" s="31"/>
      <c r="BK103" s="32"/>
      <c r="BL103" s="36" t="s">
        <v>3</v>
      </c>
      <c r="BM103" s="36"/>
      <c r="BN103" s="36"/>
      <c r="BO103" s="36"/>
      <c r="BP103" s="36"/>
      <c r="BQ103" s="49" t="s">
        <v>116</v>
      </c>
      <c r="BR103" s="49"/>
      <c r="BS103" s="49"/>
      <c r="BT103" s="49"/>
      <c r="BU103" s="30" t="s">
        <v>97</v>
      </c>
      <c r="BV103" s="31"/>
      <c r="BW103" s="31"/>
      <c r="BX103" s="31"/>
      <c r="BY103" s="32"/>
    </row>
    <row r="104" spans="1:79" ht="15" customHeight="1" x14ac:dyDescent="0.2">
      <c r="A104" s="30">
        <v>1</v>
      </c>
      <c r="B104" s="31"/>
      <c r="C104" s="31"/>
      <c r="D104" s="30">
        <v>2</v>
      </c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30">
        <v>3</v>
      </c>
      <c r="V104" s="31"/>
      <c r="W104" s="31"/>
      <c r="X104" s="31"/>
      <c r="Y104" s="32"/>
      <c r="Z104" s="30">
        <v>4</v>
      </c>
      <c r="AA104" s="31"/>
      <c r="AB104" s="31"/>
      <c r="AC104" s="31"/>
      <c r="AD104" s="32"/>
      <c r="AE104" s="30">
        <v>5</v>
      </c>
      <c r="AF104" s="31"/>
      <c r="AG104" s="31"/>
      <c r="AH104" s="32"/>
      <c r="AI104" s="30">
        <v>6</v>
      </c>
      <c r="AJ104" s="31"/>
      <c r="AK104" s="31"/>
      <c r="AL104" s="31"/>
      <c r="AM104" s="32"/>
      <c r="AN104" s="30">
        <v>7</v>
      </c>
      <c r="AO104" s="31"/>
      <c r="AP104" s="31"/>
      <c r="AQ104" s="31"/>
      <c r="AR104" s="32"/>
      <c r="AS104" s="30">
        <v>8</v>
      </c>
      <c r="AT104" s="31"/>
      <c r="AU104" s="31"/>
      <c r="AV104" s="31"/>
      <c r="AW104" s="32"/>
      <c r="AX104" s="36">
        <v>9</v>
      </c>
      <c r="AY104" s="36"/>
      <c r="AZ104" s="36"/>
      <c r="BA104" s="36"/>
      <c r="BB104" s="30">
        <v>10</v>
      </c>
      <c r="BC104" s="31"/>
      <c r="BD104" s="31"/>
      <c r="BE104" s="31"/>
      <c r="BF104" s="32"/>
      <c r="BG104" s="30">
        <v>11</v>
      </c>
      <c r="BH104" s="31"/>
      <c r="BI104" s="31"/>
      <c r="BJ104" s="31"/>
      <c r="BK104" s="32"/>
      <c r="BL104" s="36">
        <v>12</v>
      </c>
      <c r="BM104" s="36"/>
      <c r="BN104" s="36"/>
      <c r="BO104" s="36"/>
      <c r="BP104" s="36"/>
      <c r="BQ104" s="30">
        <v>13</v>
      </c>
      <c r="BR104" s="31"/>
      <c r="BS104" s="31"/>
      <c r="BT104" s="32"/>
      <c r="BU104" s="30">
        <v>14</v>
      </c>
      <c r="BV104" s="31"/>
      <c r="BW104" s="31"/>
      <c r="BX104" s="31"/>
      <c r="BY104" s="32"/>
    </row>
    <row r="105" spans="1:79" s="1" customFormat="1" ht="14.25" hidden="1" customHeight="1" x14ac:dyDescent="0.2">
      <c r="A105" s="33" t="s">
        <v>69</v>
      </c>
      <c r="B105" s="34"/>
      <c r="C105" s="34"/>
      <c r="D105" s="33" t="s">
        <v>57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5"/>
      <c r="U105" s="38" t="s">
        <v>65</v>
      </c>
      <c r="V105" s="38"/>
      <c r="W105" s="38"/>
      <c r="X105" s="38"/>
      <c r="Y105" s="38"/>
      <c r="Z105" s="38" t="s">
        <v>66</v>
      </c>
      <c r="AA105" s="38"/>
      <c r="AB105" s="38"/>
      <c r="AC105" s="38"/>
      <c r="AD105" s="38"/>
      <c r="AE105" s="38" t="s">
        <v>91</v>
      </c>
      <c r="AF105" s="38"/>
      <c r="AG105" s="38"/>
      <c r="AH105" s="38"/>
      <c r="AI105" s="44" t="s">
        <v>170</v>
      </c>
      <c r="AJ105" s="44"/>
      <c r="AK105" s="44"/>
      <c r="AL105" s="44"/>
      <c r="AM105" s="44"/>
      <c r="AN105" s="38" t="s">
        <v>67</v>
      </c>
      <c r="AO105" s="38"/>
      <c r="AP105" s="38"/>
      <c r="AQ105" s="38"/>
      <c r="AR105" s="38"/>
      <c r="AS105" s="38" t="s">
        <v>68</v>
      </c>
      <c r="AT105" s="38"/>
      <c r="AU105" s="38"/>
      <c r="AV105" s="38"/>
      <c r="AW105" s="38"/>
      <c r="AX105" s="38" t="s">
        <v>92</v>
      </c>
      <c r="AY105" s="38"/>
      <c r="AZ105" s="38"/>
      <c r="BA105" s="38"/>
      <c r="BB105" s="44" t="s">
        <v>170</v>
      </c>
      <c r="BC105" s="44"/>
      <c r="BD105" s="44"/>
      <c r="BE105" s="44"/>
      <c r="BF105" s="44"/>
      <c r="BG105" s="38" t="s">
        <v>58</v>
      </c>
      <c r="BH105" s="38"/>
      <c r="BI105" s="38"/>
      <c r="BJ105" s="38"/>
      <c r="BK105" s="38"/>
      <c r="BL105" s="38" t="s">
        <v>59</v>
      </c>
      <c r="BM105" s="38"/>
      <c r="BN105" s="38"/>
      <c r="BO105" s="38"/>
      <c r="BP105" s="38"/>
      <c r="BQ105" s="38" t="s">
        <v>93</v>
      </c>
      <c r="BR105" s="38"/>
      <c r="BS105" s="38"/>
      <c r="BT105" s="38"/>
      <c r="BU105" s="44" t="s">
        <v>170</v>
      </c>
      <c r="BV105" s="44"/>
      <c r="BW105" s="44"/>
      <c r="BX105" s="44"/>
      <c r="BY105" s="44"/>
      <c r="CA105" t="s">
        <v>33</v>
      </c>
    </row>
    <row r="106" spans="1:79" s="99" customFormat="1" ht="38.25" customHeight="1" x14ac:dyDescent="0.2">
      <c r="A106" s="89">
        <v>1</v>
      </c>
      <c r="B106" s="90"/>
      <c r="C106" s="90"/>
      <c r="D106" s="92" t="s">
        <v>185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4"/>
      <c r="U106" s="96">
        <v>0</v>
      </c>
      <c r="V106" s="97"/>
      <c r="W106" s="97"/>
      <c r="X106" s="97"/>
      <c r="Y106" s="98"/>
      <c r="Z106" s="96">
        <v>0</v>
      </c>
      <c r="AA106" s="97"/>
      <c r="AB106" s="97"/>
      <c r="AC106" s="97"/>
      <c r="AD106" s="98"/>
      <c r="AE106" s="96">
        <v>0</v>
      </c>
      <c r="AF106" s="97"/>
      <c r="AG106" s="97"/>
      <c r="AH106" s="98"/>
      <c r="AI106" s="96">
        <f>IF(ISNUMBER(U106),U106,0)+IF(ISNUMBER(Z106),Z106,0)</f>
        <v>0</v>
      </c>
      <c r="AJ106" s="97"/>
      <c r="AK106" s="97"/>
      <c r="AL106" s="97"/>
      <c r="AM106" s="98"/>
      <c r="AN106" s="96">
        <v>30000</v>
      </c>
      <c r="AO106" s="97"/>
      <c r="AP106" s="97"/>
      <c r="AQ106" s="97"/>
      <c r="AR106" s="98"/>
      <c r="AS106" s="96">
        <v>0</v>
      </c>
      <c r="AT106" s="97"/>
      <c r="AU106" s="97"/>
      <c r="AV106" s="97"/>
      <c r="AW106" s="98"/>
      <c r="AX106" s="96">
        <v>0</v>
      </c>
      <c r="AY106" s="97"/>
      <c r="AZ106" s="97"/>
      <c r="BA106" s="98"/>
      <c r="BB106" s="96">
        <f>IF(ISNUMBER(AN106),AN106,0)+IF(ISNUMBER(AS106),AS106,0)</f>
        <v>30000</v>
      </c>
      <c r="BC106" s="97"/>
      <c r="BD106" s="97"/>
      <c r="BE106" s="97"/>
      <c r="BF106" s="98"/>
      <c r="BG106" s="96">
        <v>30000</v>
      </c>
      <c r="BH106" s="97"/>
      <c r="BI106" s="97"/>
      <c r="BJ106" s="97"/>
      <c r="BK106" s="98"/>
      <c r="BL106" s="96">
        <v>0</v>
      </c>
      <c r="BM106" s="97"/>
      <c r="BN106" s="97"/>
      <c r="BO106" s="97"/>
      <c r="BP106" s="98"/>
      <c r="BQ106" s="96">
        <v>0</v>
      </c>
      <c r="BR106" s="97"/>
      <c r="BS106" s="97"/>
      <c r="BT106" s="98"/>
      <c r="BU106" s="96">
        <f>IF(ISNUMBER(BG106),BG106,0)+IF(ISNUMBER(BL106),BL106,0)</f>
        <v>30000</v>
      </c>
      <c r="BV106" s="97"/>
      <c r="BW106" s="97"/>
      <c r="BX106" s="97"/>
      <c r="BY106" s="98"/>
      <c r="CA106" s="99" t="s">
        <v>34</v>
      </c>
    </row>
    <row r="107" spans="1:79" s="6" customFormat="1" ht="12.75" customHeight="1" x14ac:dyDescent="0.2">
      <c r="A107" s="87"/>
      <c r="B107" s="85"/>
      <c r="C107" s="85"/>
      <c r="D107" s="100" t="s">
        <v>147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2"/>
      <c r="U107" s="104">
        <v>0</v>
      </c>
      <c r="V107" s="105"/>
      <c r="W107" s="105"/>
      <c r="X107" s="105"/>
      <c r="Y107" s="106"/>
      <c r="Z107" s="104">
        <v>0</v>
      </c>
      <c r="AA107" s="105"/>
      <c r="AB107" s="105"/>
      <c r="AC107" s="105"/>
      <c r="AD107" s="106"/>
      <c r="AE107" s="104">
        <v>0</v>
      </c>
      <c r="AF107" s="105"/>
      <c r="AG107" s="105"/>
      <c r="AH107" s="106"/>
      <c r="AI107" s="104">
        <f>IF(ISNUMBER(U107),U107,0)+IF(ISNUMBER(Z107),Z107,0)</f>
        <v>0</v>
      </c>
      <c r="AJ107" s="105"/>
      <c r="AK107" s="105"/>
      <c r="AL107" s="105"/>
      <c r="AM107" s="106"/>
      <c r="AN107" s="104">
        <v>30000</v>
      </c>
      <c r="AO107" s="105"/>
      <c r="AP107" s="105"/>
      <c r="AQ107" s="105"/>
      <c r="AR107" s="106"/>
      <c r="AS107" s="104">
        <v>0</v>
      </c>
      <c r="AT107" s="105"/>
      <c r="AU107" s="105"/>
      <c r="AV107" s="105"/>
      <c r="AW107" s="106"/>
      <c r="AX107" s="104">
        <v>0</v>
      </c>
      <c r="AY107" s="105"/>
      <c r="AZ107" s="105"/>
      <c r="BA107" s="106"/>
      <c r="BB107" s="104">
        <f>IF(ISNUMBER(AN107),AN107,0)+IF(ISNUMBER(AS107),AS107,0)</f>
        <v>30000</v>
      </c>
      <c r="BC107" s="105"/>
      <c r="BD107" s="105"/>
      <c r="BE107" s="105"/>
      <c r="BF107" s="106"/>
      <c r="BG107" s="104">
        <v>30000</v>
      </c>
      <c r="BH107" s="105"/>
      <c r="BI107" s="105"/>
      <c r="BJ107" s="105"/>
      <c r="BK107" s="106"/>
      <c r="BL107" s="104">
        <v>0</v>
      </c>
      <c r="BM107" s="105"/>
      <c r="BN107" s="105"/>
      <c r="BO107" s="105"/>
      <c r="BP107" s="106"/>
      <c r="BQ107" s="104">
        <v>0</v>
      </c>
      <c r="BR107" s="105"/>
      <c r="BS107" s="105"/>
      <c r="BT107" s="106"/>
      <c r="BU107" s="104">
        <f>IF(ISNUMBER(BG107),BG107,0)+IF(ISNUMBER(BL107),BL107,0)</f>
        <v>30000</v>
      </c>
      <c r="BV107" s="105"/>
      <c r="BW107" s="105"/>
      <c r="BX107" s="105"/>
      <c r="BY107" s="106"/>
    </row>
    <row r="109" spans="1:79" ht="14.25" customHeight="1" x14ac:dyDescent="0.2">
      <c r="A109" s="42" t="s">
        <v>246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5" customHeight="1" x14ac:dyDescent="0.2">
      <c r="A110" s="45" t="s">
        <v>216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</row>
    <row r="111" spans="1:79" ht="23.1" customHeight="1" x14ac:dyDescent="0.2">
      <c r="A111" s="61" t="s">
        <v>6</v>
      </c>
      <c r="B111" s="62"/>
      <c r="C111" s="62"/>
      <c r="D111" s="61" t="s">
        <v>121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3"/>
      <c r="U111" s="36" t="s">
        <v>238</v>
      </c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 t="s">
        <v>243</v>
      </c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</row>
    <row r="112" spans="1:79" ht="54" customHeight="1" x14ac:dyDescent="0.2">
      <c r="A112" s="64"/>
      <c r="B112" s="65"/>
      <c r="C112" s="65"/>
      <c r="D112" s="64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30" t="s">
        <v>4</v>
      </c>
      <c r="V112" s="31"/>
      <c r="W112" s="31"/>
      <c r="X112" s="31"/>
      <c r="Y112" s="32"/>
      <c r="Z112" s="30" t="s">
        <v>3</v>
      </c>
      <c r="AA112" s="31"/>
      <c r="AB112" s="31"/>
      <c r="AC112" s="31"/>
      <c r="AD112" s="32"/>
      <c r="AE112" s="46" t="s">
        <v>116</v>
      </c>
      <c r="AF112" s="47"/>
      <c r="AG112" s="47"/>
      <c r="AH112" s="47"/>
      <c r="AI112" s="48"/>
      <c r="AJ112" s="30" t="s">
        <v>5</v>
      </c>
      <c r="AK112" s="31"/>
      <c r="AL112" s="31"/>
      <c r="AM112" s="31"/>
      <c r="AN112" s="32"/>
      <c r="AO112" s="30" t="s">
        <v>4</v>
      </c>
      <c r="AP112" s="31"/>
      <c r="AQ112" s="31"/>
      <c r="AR112" s="31"/>
      <c r="AS112" s="32"/>
      <c r="AT112" s="30" t="s">
        <v>3</v>
      </c>
      <c r="AU112" s="31"/>
      <c r="AV112" s="31"/>
      <c r="AW112" s="31"/>
      <c r="AX112" s="32"/>
      <c r="AY112" s="46" t="s">
        <v>116</v>
      </c>
      <c r="AZ112" s="47"/>
      <c r="BA112" s="47"/>
      <c r="BB112" s="47"/>
      <c r="BC112" s="48"/>
      <c r="BD112" s="36" t="s">
        <v>96</v>
      </c>
      <c r="BE112" s="36"/>
      <c r="BF112" s="36"/>
      <c r="BG112" s="36"/>
      <c r="BH112" s="36"/>
    </row>
    <row r="113" spans="1:79" ht="15" customHeight="1" x14ac:dyDescent="0.2">
      <c r="A113" s="30" t="s">
        <v>169</v>
      </c>
      <c r="B113" s="31"/>
      <c r="C113" s="31"/>
      <c r="D113" s="30">
        <v>2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0">
        <v>3</v>
      </c>
      <c r="V113" s="31"/>
      <c r="W113" s="31"/>
      <c r="X113" s="31"/>
      <c r="Y113" s="32"/>
      <c r="Z113" s="30">
        <v>4</v>
      </c>
      <c r="AA113" s="31"/>
      <c r="AB113" s="31"/>
      <c r="AC113" s="31"/>
      <c r="AD113" s="32"/>
      <c r="AE113" s="30">
        <v>5</v>
      </c>
      <c r="AF113" s="31"/>
      <c r="AG113" s="31"/>
      <c r="AH113" s="31"/>
      <c r="AI113" s="32"/>
      <c r="AJ113" s="30">
        <v>6</v>
      </c>
      <c r="AK113" s="31"/>
      <c r="AL113" s="31"/>
      <c r="AM113" s="31"/>
      <c r="AN113" s="32"/>
      <c r="AO113" s="30">
        <v>7</v>
      </c>
      <c r="AP113" s="31"/>
      <c r="AQ113" s="31"/>
      <c r="AR113" s="31"/>
      <c r="AS113" s="32"/>
      <c r="AT113" s="30">
        <v>8</v>
      </c>
      <c r="AU113" s="31"/>
      <c r="AV113" s="31"/>
      <c r="AW113" s="31"/>
      <c r="AX113" s="32"/>
      <c r="AY113" s="30">
        <v>9</v>
      </c>
      <c r="AZ113" s="31"/>
      <c r="BA113" s="31"/>
      <c r="BB113" s="31"/>
      <c r="BC113" s="32"/>
      <c r="BD113" s="30">
        <v>10</v>
      </c>
      <c r="BE113" s="31"/>
      <c r="BF113" s="31"/>
      <c r="BG113" s="31"/>
      <c r="BH113" s="32"/>
    </row>
    <row r="114" spans="1:79" s="1" customFormat="1" ht="12.75" hidden="1" customHeight="1" x14ac:dyDescent="0.2">
      <c r="A114" s="33" t="s">
        <v>69</v>
      </c>
      <c r="B114" s="34"/>
      <c r="C114" s="34"/>
      <c r="D114" s="33" t="s">
        <v>57</v>
      </c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5"/>
      <c r="U114" s="33" t="s">
        <v>60</v>
      </c>
      <c r="V114" s="34"/>
      <c r="W114" s="34"/>
      <c r="X114" s="34"/>
      <c r="Y114" s="35"/>
      <c r="Z114" s="33" t="s">
        <v>61</v>
      </c>
      <c r="AA114" s="34"/>
      <c r="AB114" s="34"/>
      <c r="AC114" s="34"/>
      <c r="AD114" s="35"/>
      <c r="AE114" s="33" t="s">
        <v>94</v>
      </c>
      <c r="AF114" s="34"/>
      <c r="AG114" s="34"/>
      <c r="AH114" s="34"/>
      <c r="AI114" s="35"/>
      <c r="AJ114" s="50" t="s">
        <v>171</v>
      </c>
      <c r="AK114" s="51"/>
      <c r="AL114" s="51"/>
      <c r="AM114" s="51"/>
      <c r="AN114" s="52"/>
      <c r="AO114" s="33" t="s">
        <v>62</v>
      </c>
      <c r="AP114" s="34"/>
      <c r="AQ114" s="34"/>
      <c r="AR114" s="34"/>
      <c r="AS114" s="35"/>
      <c r="AT114" s="33" t="s">
        <v>63</v>
      </c>
      <c r="AU114" s="34"/>
      <c r="AV114" s="34"/>
      <c r="AW114" s="34"/>
      <c r="AX114" s="35"/>
      <c r="AY114" s="33" t="s">
        <v>95</v>
      </c>
      <c r="AZ114" s="34"/>
      <c r="BA114" s="34"/>
      <c r="BB114" s="34"/>
      <c r="BC114" s="35"/>
      <c r="BD114" s="44" t="s">
        <v>171</v>
      </c>
      <c r="BE114" s="44"/>
      <c r="BF114" s="44"/>
      <c r="BG114" s="44"/>
      <c r="BH114" s="44"/>
      <c r="CA114" s="1" t="s">
        <v>35</v>
      </c>
    </row>
    <row r="115" spans="1:79" s="99" customFormat="1" ht="38.25" customHeight="1" x14ac:dyDescent="0.2">
      <c r="A115" s="89">
        <v>1</v>
      </c>
      <c r="B115" s="90"/>
      <c r="C115" s="90"/>
      <c r="D115" s="92" t="s">
        <v>185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4"/>
      <c r="U115" s="96">
        <v>30000</v>
      </c>
      <c r="V115" s="97"/>
      <c r="W115" s="97"/>
      <c r="X115" s="97"/>
      <c r="Y115" s="98"/>
      <c r="Z115" s="96">
        <v>0</v>
      </c>
      <c r="AA115" s="97"/>
      <c r="AB115" s="97"/>
      <c r="AC115" s="97"/>
      <c r="AD115" s="98"/>
      <c r="AE115" s="95">
        <v>0</v>
      </c>
      <c r="AF115" s="95"/>
      <c r="AG115" s="95"/>
      <c r="AH115" s="95"/>
      <c r="AI115" s="95"/>
      <c r="AJ115" s="110">
        <f>IF(ISNUMBER(U115),U115,0)+IF(ISNUMBER(Z115),Z115,0)</f>
        <v>30000</v>
      </c>
      <c r="AK115" s="110"/>
      <c r="AL115" s="110"/>
      <c r="AM115" s="110"/>
      <c r="AN115" s="110"/>
      <c r="AO115" s="95">
        <v>30000</v>
      </c>
      <c r="AP115" s="95"/>
      <c r="AQ115" s="95"/>
      <c r="AR115" s="95"/>
      <c r="AS115" s="95"/>
      <c r="AT115" s="110">
        <v>0</v>
      </c>
      <c r="AU115" s="110"/>
      <c r="AV115" s="110"/>
      <c r="AW115" s="110"/>
      <c r="AX115" s="110"/>
      <c r="AY115" s="95">
        <v>0</v>
      </c>
      <c r="AZ115" s="95"/>
      <c r="BA115" s="95"/>
      <c r="BB115" s="95"/>
      <c r="BC115" s="95"/>
      <c r="BD115" s="110">
        <f>IF(ISNUMBER(AO115),AO115,0)+IF(ISNUMBER(AT115),AT115,0)</f>
        <v>30000</v>
      </c>
      <c r="BE115" s="110"/>
      <c r="BF115" s="110"/>
      <c r="BG115" s="110"/>
      <c r="BH115" s="110"/>
      <c r="CA115" s="99" t="s">
        <v>36</v>
      </c>
    </row>
    <row r="116" spans="1:79" s="6" customFormat="1" ht="12.75" customHeight="1" x14ac:dyDescent="0.2">
      <c r="A116" s="87"/>
      <c r="B116" s="85"/>
      <c r="C116" s="85"/>
      <c r="D116" s="100" t="s">
        <v>147</v>
      </c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2"/>
      <c r="U116" s="104">
        <v>30000</v>
      </c>
      <c r="V116" s="105"/>
      <c r="W116" s="105"/>
      <c r="X116" s="105"/>
      <c r="Y116" s="106"/>
      <c r="Z116" s="104">
        <v>0</v>
      </c>
      <c r="AA116" s="105"/>
      <c r="AB116" s="105"/>
      <c r="AC116" s="105"/>
      <c r="AD116" s="106"/>
      <c r="AE116" s="103">
        <v>0</v>
      </c>
      <c r="AF116" s="103"/>
      <c r="AG116" s="103"/>
      <c r="AH116" s="103"/>
      <c r="AI116" s="103"/>
      <c r="AJ116" s="88">
        <f>IF(ISNUMBER(U116),U116,0)+IF(ISNUMBER(Z116),Z116,0)</f>
        <v>30000</v>
      </c>
      <c r="AK116" s="88"/>
      <c r="AL116" s="88"/>
      <c r="AM116" s="88"/>
      <c r="AN116" s="88"/>
      <c r="AO116" s="103">
        <v>30000</v>
      </c>
      <c r="AP116" s="103"/>
      <c r="AQ116" s="103"/>
      <c r="AR116" s="103"/>
      <c r="AS116" s="103"/>
      <c r="AT116" s="88">
        <v>0</v>
      </c>
      <c r="AU116" s="88"/>
      <c r="AV116" s="88"/>
      <c r="AW116" s="88"/>
      <c r="AX116" s="88"/>
      <c r="AY116" s="103">
        <v>0</v>
      </c>
      <c r="AZ116" s="103"/>
      <c r="BA116" s="103"/>
      <c r="BB116" s="103"/>
      <c r="BC116" s="103"/>
      <c r="BD116" s="88">
        <f>IF(ISNUMBER(AO116),AO116,0)+IF(ISNUMBER(AT116),AT116,0)</f>
        <v>30000</v>
      </c>
      <c r="BE116" s="88"/>
      <c r="BF116" s="88"/>
      <c r="BG116" s="88"/>
      <c r="BH116" s="88"/>
    </row>
    <row r="117" spans="1:79" s="5" customFormat="1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</row>
    <row r="119" spans="1:79" ht="14.25" customHeight="1" x14ac:dyDescent="0.2">
      <c r="A119" s="42" t="s">
        <v>152</v>
      </c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</row>
    <row r="120" spans="1:79" ht="14.25" customHeight="1" x14ac:dyDescent="0.2">
      <c r="A120" s="42" t="s">
        <v>231</v>
      </c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</row>
    <row r="121" spans="1:79" ht="23.1" customHeight="1" x14ac:dyDescent="0.2">
      <c r="A121" s="61" t="s">
        <v>6</v>
      </c>
      <c r="B121" s="62"/>
      <c r="C121" s="62"/>
      <c r="D121" s="36" t="s">
        <v>9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 t="s">
        <v>8</v>
      </c>
      <c r="R121" s="36"/>
      <c r="S121" s="36"/>
      <c r="T121" s="36"/>
      <c r="U121" s="36"/>
      <c r="V121" s="36" t="s">
        <v>7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30" t="s">
        <v>217</v>
      </c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2"/>
      <c r="AU121" s="30" t="s">
        <v>220</v>
      </c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2"/>
      <c r="BJ121" s="30" t="s">
        <v>227</v>
      </c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2"/>
    </row>
    <row r="122" spans="1:79" ht="32.25" customHeight="1" x14ac:dyDescent="0.2">
      <c r="A122" s="64"/>
      <c r="B122" s="65"/>
      <c r="C122" s="65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 t="s">
        <v>4</v>
      </c>
      <c r="AG122" s="36"/>
      <c r="AH122" s="36"/>
      <c r="AI122" s="36"/>
      <c r="AJ122" s="36"/>
      <c r="AK122" s="36" t="s">
        <v>3</v>
      </c>
      <c r="AL122" s="36"/>
      <c r="AM122" s="36"/>
      <c r="AN122" s="36"/>
      <c r="AO122" s="36"/>
      <c r="AP122" s="36" t="s">
        <v>123</v>
      </c>
      <c r="AQ122" s="36"/>
      <c r="AR122" s="36"/>
      <c r="AS122" s="36"/>
      <c r="AT122" s="36"/>
      <c r="AU122" s="36" t="s">
        <v>4</v>
      </c>
      <c r="AV122" s="36"/>
      <c r="AW122" s="36"/>
      <c r="AX122" s="36"/>
      <c r="AY122" s="36"/>
      <c r="AZ122" s="36" t="s">
        <v>3</v>
      </c>
      <c r="BA122" s="36"/>
      <c r="BB122" s="36"/>
      <c r="BC122" s="36"/>
      <c r="BD122" s="36"/>
      <c r="BE122" s="36" t="s">
        <v>90</v>
      </c>
      <c r="BF122" s="36"/>
      <c r="BG122" s="36"/>
      <c r="BH122" s="36"/>
      <c r="BI122" s="36"/>
      <c r="BJ122" s="36" t="s">
        <v>4</v>
      </c>
      <c r="BK122" s="36"/>
      <c r="BL122" s="36"/>
      <c r="BM122" s="36"/>
      <c r="BN122" s="36"/>
      <c r="BO122" s="36" t="s">
        <v>3</v>
      </c>
      <c r="BP122" s="36"/>
      <c r="BQ122" s="36"/>
      <c r="BR122" s="36"/>
      <c r="BS122" s="36"/>
      <c r="BT122" s="36" t="s">
        <v>97</v>
      </c>
      <c r="BU122" s="36"/>
      <c r="BV122" s="36"/>
      <c r="BW122" s="36"/>
      <c r="BX122" s="36"/>
    </row>
    <row r="123" spans="1:79" ht="15" customHeight="1" x14ac:dyDescent="0.2">
      <c r="A123" s="30">
        <v>1</v>
      </c>
      <c r="B123" s="31"/>
      <c r="C123" s="31"/>
      <c r="D123" s="36">
        <v>2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>
        <v>3</v>
      </c>
      <c r="R123" s="36"/>
      <c r="S123" s="36"/>
      <c r="T123" s="36"/>
      <c r="U123" s="36"/>
      <c r="V123" s="36">
        <v>4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36">
        <v>5</v>
      </c>
      <c r="AG123" s="36"/>
      <c r="AH123" s="36"/>
      <c r="AI123" s="36"/>
      <c r="AJ123" s="36"/>
      <c r="AK123" s="36">
        <v>6</v>
      </c>
      <c r="AL123" s="36"/>
      <c r="AM123" s="36"/>
      <c r="AN123" s="36"/>
      <c r="AO123" s="36"/>
      <c r="AP123" s="36">
        <v>7</v>
      </c>
      <c r="AQ123" s="36"/>
      <c r="AR123" s="36"/>
      <c r="AS123" s="36"/>
      <c r="AT123" s="36"/>
      <c r="AU123" s="36">
        <v>8</v>
      </c>
      <c r="AV123" s="36"/>
      <c r="AW123" s="36"/>
      <c r="AX123" s="36"/>
      <c r="AY123" s="36"/>
      <c r="AZ123" s="36">
        <v>9</v>
      </c>
      <c r="BA123" s="36"/>
      <c r="BB123" s="36"/>
      <c r="BC123" s="36"/>
      <c r="BD123" s="36"/>
      <c r="BE123" s="36">
        <v>10</v>
      </c>
      <c r="BF123" s="36"/>
      <c r="BG123" s="36"/>
      <c r="BH123" s="36"/>
      <c r="BI123" s="36"/>
      <c r="BJ123" s="36">
        <v>11</v>
      </c>
      <c r="BK123" s="36"/>
      <c r="BL123" s="36"/>
      <c r="BM123" s="36"/>
      <c r="BN123" s="36"/>
      <c r="BO123" s="36">
        <v>12</v>
      </c>
      <c r="BP123" s="36"/>
      <c r="BQ123" s="36"/>
      <c r="BR123" s="36"/>
      <c r="BS123" s="36"/>
      <c r="BT123" s="36">
        <v>13</v>
      </c>
      <c r="BU123" s="36"/>
      <c r="BV123" s="36"/>
      <c r="BW123" s="36"/>
      <c r="BX123" s="36"/>
    </row>
    <row r="124" spans="1:79" ht="10.5" hidden="1" customHeight="1" x14ac:dyDescent="0.2">
      <c r="A124" s="33" t="s">
        <v>154</v>
      </c>
      <c r="B124" s="34"/>
      <c r="C124" s="34"/>
      <c r="D124" s="36" t="s">
        <v>57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 t="s">
        <v>70</v>
      </c>
      <c r="R124" s="36"/>
      <c r="S124" s="36"/>
      <c r="T124" s="36"/>
      <c r="U124" s="36"/>
      <c r="V124" s="36" t="s">
        <v>71</v>
      </c>
      <c r="W124" s="36"/>
      <c r="X124" s="36"/>
      <c r="Y124" s="36"/>
      <c r="Z124" s="36"/>
      <c r="AA124" s="36"/>
      <c r="AB124" s="36"/>
      <c r="AC124" s="36"/>
      <c r="AD124" s="36"/>
      <c r="AE124" s="36"/>
      <c r="AF124" s="38" t="s">
        <v>111</v>
      </c>
      <c r="AG124" s="38"/>
      <c r="AH124" s="38"/>
      <c r="AI124" s="38"/>
      <c r="AJ124" s="38"/>
      <c r="AK124" s="37" t="s">
        <v>112</v>
      </c>
      <c r="AL124" s="37"/>
      <c r="AM124" s="37"/>
      <c r="AN124" s="37"/>
      <c r="AO124" s="37"/>
      <c r="AP124" s="44" t="s">
        <v>122</v>
      </c>
      <c r="AQ124" s="44"/>
      <c r="AR124" s="44"/>
      <c r="AS124" s="44"/>
      <c r="AT124" s="44"/>
      <c r="AU124" s="38" t="s">
        <v>113</v>
      </c>
      <c r="AV124" s="38"/>
      <c r="AW124" s="38"/>
      <c r="AX124" s="38"/>
      <c r="AY124" s="38"/>
      <c r="AZ124" s="37" t="s">
        <v>114</v>
      </c>
      <c r="BA124" s="37"/>
      <c r="BB124" s="37"/>
      <c r="BC124" s="37"/>
      <c r="BD124" s="37"/>
      <c r="BE124" s="44" t="s">
        <v>122</v>
      </c>
      <c r="BF124" s="44"/>
      <c r="BG124" s="44"/>
      <c r="BH124" s="44"/>
      <c r="BI124" s="44"/>
      <c r="BJ124" s="38" t="s">
        <v>105</v>
      </c>
      <c r="BK124" s="38"/>
      <c r="BL124" s="38"/>
      <c r="BM124" s="38"/>
      <c r="BN124" s="38"/>
      <c r="BO124" s="37" t="s">
        <v>106</v>
      </c>
      <c r="BP124" s="37"/>
      <c r="BQ124" s="37"/>
      <c r="BR124" s="37"/>
      <c r="BS124" s="37"/>
      <c r="BT124" s="44" t="s">
        <v>122</v>
      </c>
      <c r="BU124" s="44"/>
      <c r="BV124" s="44"/>
      <c r="BW124" s="44"/>
      <c r="BX124" s="44"/>
      <c r="CA124" t="s">
        <v>37</v>
      </c>
    </row>
    <row r="125" spans="1:79" s="6" customFormat="1" ht="15" customHeight="1" x14ac:dyDescent="0.2">
      <c r="A125" s="87">
        <v>0</v>
      </c>
      <c r="B125" s="85"/>
      <c r="C125" s="85"/>
      <c r="D125" s="111" t="s">
        <v>186</v>
      </c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>
        <f>IF(ISNUMBER(AF125),AF125,0)+IF(ISNUMBER(AK125),AK125,0)</f>
        <v>0</v>
      </c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>
        <f>IF(ISNUMBER(AU125),AU125,0)+IF(ISNUMBER(AZ125),AZ125,0)</f>
        <v>0</v>
      </c>
      <c r="BF125" s="112"/>
      <c r="BG125" s="112"/>
      <c r="BH125" s="112"/>
      <c r="BI125" s="112"/>
      <c r="BJ125" s="112"/>
      <c r="BK125" s="112"/>
      <c r="BL125" s="112"/>
      <c r="BM125" s="112"/>
      <c r="BN125" s="112"/>
      <c r="BO125" s="112"/>
      <c r="BP125" s="112"/>
      <c r="BQ125" s="112"/>
      <c r="BR125" s="112"/>
      <c r="BS125" s="112"/>
      <c r="BT125" s="112">
        <f>IF(ISNUMBER(BJ125),BJ125,0)+IF(ISNUMBER(BO125),BO125,0)</f>
        <v>0</v>
      </c>
      <c r="BU125" s="112"/>
      <c r="BV125" s="112"/>
      <c r="BW125" s="112"/>
      <c r="BX125" s="112"/>
      <c r="CA125" s="6" t="s">
        <v>38</v>
      </c>
    </row>
    <row r="126" spans="1:79" s="99" customFormat="1" ht="28.5" customHeight="1" x14ac:dyDescent="0.2">
      <c r="A126" s="89">
        <v>0</v>
      </c>
      <c r="B126" s="90"/>
      <c r="C126" s="90"/>
      <c r="D126" s="114" t="s">
        <v>187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188</v>
      </c>
      <c r="R126" s="36"/>
      <c r="S126" s="36"/>
      <c r="T126" s="36"/>
      <c r="U126" s="36"/>
      <c r="V126" s="36" t="s">
        <v>189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115">
        <v>0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f>IF(ISNUMBER(AF126),AF126,0)+IF(ISNUMBER(AK126),AK126,0)</f>
        <v>0</v>
      </c>
      <c r="AQ126" s="115"/>
      <c r="AR126" s="115"/>
      <c r="AS126" s="115"/>
      <c r="AT126" s="115"/>
      <c r="AU126" s="115">
        <v>30000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f>IF(ISNUMBER(AU126),AU126,0)+IF(ISNUMBER(AZ126),AZ126,0)</f>
        <v>30000</v>
      </c>
      <c r="BF126" s="115"/>
      <c r="BG126" s="115"/>
      <c r="BH126" s="115"/>
      <c r="BI126" s="115"/>
      <c r="BJ126" s="115">
        <v>30000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f>IF(ISNUMBER(BJ126),BJ126,0)+IF(ISNUMBER(BO126),BO126,0)</f>
        <v>30000</v>
      </c>
      <c r="BU126" s="115"/>
      <c r="BV126" s="115"/>
      <c r="BW126" s="115"/>
      <c r="BX126" s="115"/>
    </row>
    <row r="127" spans="1:79" s="6" customFormat="1" ht="15" customHeight="1" x14ac:dyDescent="0.2">
      <c r="A127" s="87">
        <v>0</v>
      </c>
      <c r="B127" s="85"/>
      <c r="C127" s="85"/>
      <c r="D127" s="113" t="s">
        <v>190</v>
      </c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2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>
        <f>IF(ISNUMBER(AF127),AF127,0)+IF(ISNUMBER(AK127),AK127,0)</f>
        <v>0</v>
      </c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>
        <f>IF(ISNUMBER(AU127),AU127,0)+IF(ISNUMBER(AZ127),AZ127,0)</f>
        <v>0</v>
      </c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>
        <f>IF(ISNUMBER(BJ127),BJ127,0)+IF(ISNUMBER(BO127),BO127,0)</f>
        <v>0</v>
      </c>
      <c r="BU127" s="112"/>
      <c r="BV127" s="112"/>
      <c r="BW127" s="112"/>
      <c r="BX127" s="112"/>
    </row>
    <row r="128" spans="1:79" s="99" customFormat="1" ht="28.5" customHeight="1" x14ac:dyDescent="0.2">
      <c r="A128" s="89">
        <v>0</v>
      </c>
      <c r="B128" s="90"/>
      <c r="C128" s="90"/>
      <c r="D128" s="114" t="s">
        <v>191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4"/>
      <c r="Q128" s="36" t="s">
        <v>192</v>
      </c>
      <c r="R128" s="36"/>
      <c r="S128" s="36"/>
      <c r="T128" s="36"/>
      <c r="U128" s="36"/>
      <c r="V128" s="36" t="s">
        <v>193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115">
        <v>0</v>
      </c>
      <c r="AG128" s="115"/>
      <c r="AH128" s="115"/>
      <c r="AI128" s="115"/>
      <c r="AJ128" s="115"/>
      <c r="AK128" s="115">
        <v>0</v>
      </c>
      <c r="AL128" s="115"/>
      <c r="AM128" s="115"/>
      <c r="AN128" s="115"/>
      <c r="AO128" s="115"/>
      <c r="AP128" s="115">
        <f>IF(ISNUMBER(AF128),AF128,0)+IF(ISNUMBER(AK128),AK128,0)</f>
        <v>0</v>
      </c>
      <c r="AQ128" s="115"/>
      <c r="AR128" s="115"/>
      <c r="AS128" s="115"/>
      <c r="AT128" s="115"/>
      <c r="AU128" s="115">
        <v>8</v>
      </c>
      <c r="AV128" s="115"/>
      <c r="AW128" s="115"/>
      <c r="AX128" s="115"/>
      <c r="AY128" s="115"/>
      <c r="AZ128" s="115">
        <v>0</v>
      </c>
      <c r="BA128" s="115"/>
      <c r="BB128" s="115"/>
      <c r="BC128" s="115"/>
      <c r="BD128" s="115"/>
      <c r="BE128" s="115">
        <f>IF(ISNUMBER(AU128),AU128,0)+IF(ISNUMBER(AZ128),AZ128,0)</f>
        <v>8</v>
      </c>
      <c r="BF128" s="115"/>
      <c r="BG128" s="115"/>
      <c r="BH128" s="115"/>
      <c r="BI128" s="115"/>
      <c r="BJ128" s="115">
        <v>8</v>
      </c>
      <c r="BK128" s="115"/>
      <c r="BL128" s="115"/>
      <c r="BM128" s="115"/>
      <c r="BN128" s="115"/>
      <c r="BO128" s="115">
        <v>0</v>
      </c>
      <c r="BP128" s="115"/>
      <c r="BQ128" s="115"/>
      <c r="BR128" s="115"/>
      <c r="BS128" s="115"/>
      <c r="BT128" s="115">
        <f>IF(ISNUMBER(BJ128),BJ128,0)+IF(ISNUMBER(BO128),BO128,0)</f>
        <v>8</v>
      </c>
      <c r="BU128" s="115"/>
      <c r="BV128" s="115"/>
      <c r="BW128" s="115"/>
      <c r="BX128" s="115"/>
    </row>
    <row r="129" spans="1:79" s="6" customFormat="1" ht="15" customHeight="1" x14ac:dyDescent="0.2">
      <c r="A129" s="87">
        <v>0</v>
      </c>
      <c r="B129" s="85"/>
      <c r="C129" s="85"/>
      <c r="D129" s="113" t="s">
        <v>194</v>
      </c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2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>
        <f>IF(ISNUMBER(AF129),AF129,0)+IF(ISNUMBER(AK129),AK129,0)</f>
        <v>0</v>
      </c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>
        <f>IF(ISNUMBER(AU129),AU129,0)+IF(ISNUMBER(AZ129),AZ129,0)</f>
        <v>0</v>
      </c>
      <c r="BF129" s="112"/>
      <c r="BG129" s="112"/>
      <c r="BH129" s="112"/>
      <c r="BI129" s="112"/>
      <c r="BJ129" s="112"/>
      <c r="BK129" s="112"/>
      <c r="BL129" s="112"/>
      <c r="BM129" s="112"/>
      <c r="BN129" s="112"/>
      <c r="BO129" s="112"/>
      <c r="BP129" s="112"/>
      <c r="BQ129" s="112"/>
      <c r="BR129" s="112"/>
      <c r="BS129" s="112"/>
      <c r="BT129" s="112">
        <f>IF(ISNUMBER(BJ129),BJ129,0)+IF(ISNUMBER(BO129),BO129,0)</f>
        <v>0</v>
      </c>
      <c r="BU129" s="112"/>
      <c r="BV129" s="112"/>
      <c r="BW129" s="112"/>
      <c r="BX129" s="112"/>
    </row>
    <row r="130" spans="1:79" s="99" customFormat="1" ht="42.75" customHeight="1" x14ac:dyDescent="0.2">
      <c r="A130" s="89">
        <v>0</v>
      </c>
      <c r="B130" s="90"/>
      <c r="C130" s="90"/>
      <c r="D130" s="114" t="s">
        <v>195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4"/>
      <c r="Q130" s="36" t="s">
        <v>188</v>
      </c>
      <c r="R130" s="36"/>
      <c r="S130" s="36"/>
      <c r="T130" s="36"/>
      <c r="U130" s="36"/>
      <c r="V130" s="36" t="s">
        <v>193</v>
      </c>
      <c r="W130" s="36"/>
      <c r="X130" s="36"/>
      <c r="Y130" s="36"/>
      <c r="Z130" s="36"/>
      <c r="AA130" s="36"/>
      <c r="AB130" s="36"/>
      <c r="AC130" s="36"/>
      <c r="AD130" s="36"/>
      <c r="AE130" s="36"/>
      <c r="AF130" s="115">
        <v>0</v>
      </c>
      <c r="AG130" s="115"/>
      <c r="AH130" s="115"/>
      <c r="AI130" s="115"/>
      <c r="AJ130" s="115"/>
      <c r="AK130" s="115">
        <v>0</v>
      </c>
      <c r="AL130" s="115"/>
      <c r="AM130" s="115"/>
      <c r="AN130" s="115"/>
      <c r="AO130" s="115"/>
      <c r="AP130" s="115">
        <f>IF(ISNUMBER(AF130),AF130,0)+IF(ISNUMBER(AK130),AK130,0)</f>
        <v>0</v>
      </c>
      <c r="AQ130" s="115"/>
      <c r="AR130" s="115"/>
      <c r="AS130" s="115"/>
      <c r="AT130" s="115"/>
      <c r="AU130" s="115">
        <v>3750</v>
      </c>
      <c r="AV130" s="115"/>
      <c r="AW130" s="115"/>
      <c r="AX130" s="115"/>
      <c r="AY130" s="115"/>
      <c r="AZ130" s="115">
        <v>0</v>
      </c>
      <c r="BA130" s="115"/>
      <c r="BB130" s="115"/>
      <c r="BC130" s="115"/>
      <c r="BD130" s="115"/>
      <c r="BE130" s="115">
        <f>IF(ISNUMBER(AU130),AU130,0)+IF(ISNUMBER(AZ130),AZ130,0)</f>
        <v>3750</v>
      </c>
      <c r="BF130" s="115"/>
      <c r="BG130" s="115"/>
      <c r="BH130" s="115"/>
      <c r="BI130" s="115"/>
      <c r="BJ130" s="115">
        <v>3750</v>
      </c>
      <c r="BK130" s="115"/>
      <c r="BL130" s="115"/>
      <c r="BM130" s="115"/>
      <c r="BN130" s="115"/>
      <c r="BO130" s="115">
        <v>0</v>
      </c>
      <c r="BP130" s="115"/>
      <c r="BQ130" s="115"/>
      <c r="BR130" s="115"/>
      <c r="BS130" s="115"/>
      <c r="BT130" s="115">
        <f>IF(ISNUMBER(BJ130),BJ130,0)+IF(ISNUMBER(BO130),BO130,0)</f>
        <v>3750</v>
      </c>
      <c r="BU130" s="115"/>
      <c r="BV130" s="115"/>
      <c r="BW130" s="115"/>
      <c r="BX130" s="115"/>
    </row>
    <row r="131" spans="1:79" s="6" customFormat="1" ht="15" customHeight="1" x14ac:dyDescent="0.2">
      <c r="A131" s="87">
        <v>0</v>
      </c>
      <c r="B131" s="85"/>
      <c r="C131" s="85"/>
      <c r="D131" s="113" t="s">
        <v>196</v>
      </c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2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>
        <f>IF(ISNUMBER(AF131),AF131,0)+IF(ISNUMBER(AK131),AK131,0)</f>
        <v>0</v>
      </c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>
        <f>IF(ISNUMBER(AU131),AU131,0)+IF(ISNUMBER(AZ131),AZ131,0)</f>
        <v>0</v>
      </c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>
        <f>IF(ISNUMBER(BJ131),BJ131,0)+IF(ISNUMBER(BO131),BO131,0)</f>
        <v>0</v>
      </c>
      <c r="BU131" s="112"/>
      <c r="BV131" s="112"/>
      <c r="BW131" s="112"/>
      <c r="BX131" s="112"/>
    </row>
    <row r="132" spans="1:79" s="99" customFormat="1" ht="57" customHeight="1" x14ac:dyDescent="0.2">
      <c r="A132" s="89">
        <v>0</v>
      </c>
      <c r="B132" s="90"/>
      <c r="C132" s="90"/>
      <c r="D132" s="114" t="s">
        <v>197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198</v>
      </c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f>IF(ISNUMBER(AF132),AF132,0)+IF(ISNUMBER(AK132),AK132,0)</f>
        <v>0</v>
      </c>
      <c r="AQ132" s="115"/>
      <c r="AR132" s="115"/>
      <c r="AS132" s="115"/>
      <c r="AT132" s="115"/>
      <c r="AU132" s="115">
        <v>100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f>IF(ISNUMBER(AU132),AU132,0)+IF(ISNUMBER(AZ132),AZ132,0)</f>
        <v>100</v>
      </c>
      <c r="BF132" s="115"/>
      <c r="BG132" s="115"/>
      <c r="BH132" s="115"/>
      <c r="BI132" s="115"/>
      <c r="BJ132" s="115">
        <v>100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f>IF(ISNUMBER(BJ132),BJ132,0)+IF(ISNUMBER(BO132),BO132,0)</f>
        <v>100</v>
      </c>
      <c r="BU132" s="115"/>
      <c r="BV132" s="115"/>
      <c r="BW132" s="115"/>
      <c r="BX132" s="115"/>
    </row>
    <row r="134" spans="1:79" ht="14.25" customHeight="1" x14ac:dyDescent="0.2">
      <c r="A134" s="42" t="s">
        <v>247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23.1" customHeight="1" x14ac:dyDescent="0.2">
      <c r="A135" s="61" t="s">
        <v>6</v>
      </c>
      <c r="B135" s="62"/>
      <c r="C135" s="62"/>
      <c r="D135" s="36" t="s">
        <v>9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8</v>
      </c>
      <c r="R135" s="36"/>
      <c r="S135" s="36"/>
      <c r="T135" s="36"/>
      <c r="U135" s="36"/>
      <c r="V135" s="36" t="s">
        <v>7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0" t="s">
        <v>238</v>
      </c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0" t="s">
        <v>243</v>
      </c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2"/>
    </row>
    <row r="136" spans="1:79" ht="28.5" customHeight="1" x14ac:dyDescent="0.2">
      <c r="A136" s="64"/>
      <c r="B136" s="65"/>
      <c r="C136" s="6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 t="s">
        <v>4</v>
      </c>
      <c r="AG136" s="36"/>
      <c r="AH136" s="36"/>
      <c r="AI136" s="36"/>
      <c r="AJ136" s="36"/>
      <c r="AK136" s="36" t="s">
        <v>3</v>
      </c>
      <c r="AL136" s="36"/>
      <c r="AM136" s="36"/>
      <c r="AN136" s="36"/>
      <c r="AO136" s="36"/>
      <c r="AP136" s="36" t="s">
        <v>123</v>
      </c>
      <c r="AQ136" s="36"/>
      <c r="AR136" s="36"/>
      <c r="AS136" s="36"/>
      <c r="AT136" s="36"/>
      <c r="AU136" s="36" t="s">
        <v>4</v>
      </c>
      <c r="AV136" s="36"/>
      <c r="AW136" s="36"/>
      <c r="AX136" s="36"/>
      <c r="AY136" s="36"/>
      <c r="AZ136" s="36" t="s">
        <v>3</v>
      </c>
      <c r="BA136" s="36"/>
      <c r="BB136" s="36"/>
      <c r="BC136" s="36"/>
      <c r="BD136" s="36"/>
      <c r="BE136" s="36" t="s">
        <v>90</v>
      </c>
      <c r="BF136" s="36"/>
      <c r="BG136" s="36"/>
      <c r="BH136" s="36"/>
      <c r="BI136" s="36"/>
    </row>
    <row r="137" spans="1:79" ht="15" customHeight="1" x14ac:dyDescent="0.2">
      <c r="A137" s="30">
        <v>1</v>
      </c>
      <c r="B137" s="31"/>
      <c r="C137" s="31"/>
      <c r="D137" s="36">
        <v>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>
        <v>3</v>
      </c>
      <c r="R137" s="36"/>
      <c r="S137" s="36"/>
      <c r="T137" s="36"/>
      <c r="U137" s="36"/>
      <c r="V137" s="36">
        <v>4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>
        <v>5</v>
      </c>
      <c r="AG137" s="36"/>
      <c r="AH137" s="36"/>
      <c r="AI137" s="36"/>
      <c r="AJ137" s="36"/>
      <c r="AK137" s="36">
        <v>6</v>
      </c>
      <c r="AL137" s="36"/>
      <c r="AM137" s="36"/>
      <c r="AN137" s="36"/>
      <c r="AO137" s="36"/>
      <c r="AP137" s="36">
        <v>7</v>
      </c>
      <c r="AQ137" s="36"/>
      <c r="AR137" s="36"/>
      <c r="AS137" s="36"/>
      <c r="AT137" s="36"/>
      <c r="AU137" s="36">
        <v>8</v>
      </c>
      <c r="AV137" s="36"/>
      <c r="AW137" s="36"/>
      <c r="AX137" s="36"/>
      <c r="AY137" s="36"/>
      <c r="AZ137" s="36">
        <v>9</v>
      </c>
      <c r="BA137" s="36"/>
      <c r="BB137" s="36"/>
      <c r="BC137" s="36"/>
      <c r="BD137" s="36"/>
      <c r="BE137" s="36">
        <v>10</v>
      </c>
      <c r="BF137" s="36"/>
      <c r="BG137" s="36"/>
      <c r="BH137" s="36"/>
      <c r="BI137" s="36"/>
    </row>
    <row r="138" spans="1:79" ht="15.75" hidden="1" customHeight="1" x14ac:dyDescent="0.2">
      <c r="A138" s="33" t="s">
        <v>154</v>
      </c>
      <c r="B138" s="34"/>
      <c r="C138" s="34"/>
      <c r="D138" s="36" t="s">
        <v>57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 t="s">
        <v>70</v>
      </c>
      <c r="R138" s="36"/>
      <c r="S138" s="36"/>
      <c r="T138" s="36"/>
      <c r="U138" s="36"/>
      <c r="V138" s="36" t="s">
        <v>71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8" t="s">
        <v>107</v>
      </c>
      <c r="AG138" s="38"/>
      <c r="AH138" s="38"/>
      <c r="AI138" s="38"/>
      <c r="AJ138" s="38"/>
      <c r="AK138" s="37" t="s">
        <v>108</v>
      </c>
      <c r="AL138" s="37"/>
      <c r="AM138" s="37"/>
      <c r="AN138" s="37"/>
      <c r="AO138" s="37"/>
      <c r="AP138" s="44" t="s">
        <v>122</v>
      </c>
      <c r="AQ138" s="44"/>
      <c r="AR138" s="44"/>
      <c r="AS138" s="44"/>
      <c r="AT138" s="44"/>
      <c r="AU138" s="38" t="s">
        <v>109</v>
      </c>
      <c r="AV138" s="38"/>
      <c r="AW138" s="38"/>
      <c r="AX138" s="38"/>
      <c r="AY138" s="38"/>
      <c r="AZ138" s="37" t="s">
        <v>110</v>
      </c>
      <c r="BA138" s="37"/>
      <c r="BB138" s="37"/>
      <c r="BC138" s="37"/>
      <c r="BD138" s="37"/>
      <c r="BE138" s="44" t="s">
        <v>122</v>
      </c>
      <c r="BF138" s="44"/>
      <c r="BG138" s="44"/>
      <c r="BH138" s="44"/>
      <c r="BI138" s="44"/>
      <c r="CA138" t="s">
        <v>39</v>
      </c>
    </row>
    <row r="139" spans="1:79" s="6" customFormat="1" ht="14.25" x14ac:dyDescent="0.2">
      <c r="A139" s="87">
        <v>0</v>
      </c>
      <c r="B139" s="85"/>
      <c r="C139" s="85"/>
      <c r="D139" s="111" t="s">
        <v>186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>
        <f>IF(ISNUMBER(AF139),AF139,0)+IF(ISNUMBER(AK139),AK139,0)</f>
        <v>0</v>
      </c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>
        <f>IF(ISNUMBER(AU139),AU139,0)+IF(ISNUMBER(AZ139),AZ139,0)</f>
        <v>0</v>
      </c>
      <c r="BF139" s="112"/>
      <c r="BG139" s="112"/>
      <c r="BH139" s="112"/>
      <c r="BI139" s="112"/>
      <c r="CA139" s="6" t="s">
        <v>40</v>
      </c>
    </row>
    <row r="140" spans="1:79" s="99" customFormat="1" ht="28.5" customHeight="1" x14ac:dyDescent="0.2">
      <c r="A140" s="89">
        <v>0</v>
      </c>
      <c r="B140" s="90"/>
      <c r="C140" s="90"/>
      <c r="D140" s="114" t="s">
        <v>187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188</v>
      </c>
      <c r="R140" s="36"/>
      <c r="S140" s="36"/>
      <c r="T140" s="36"/>
      <c r="U140" s="36"/>
      <c r="V140" s="36" t="s">
        <v>189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30000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f>IF(ISNUMBER(AF140),AF140,0)+IF(ISNUMBER(AK140),AK140,0)</f>
        <v>30000</v>
      </c>
      <c r="AQ140" s="115"/>
      <c r="AR140" s="115"/>
      <c r="AS140" s="115"/>
      <c r="AT140" s="115"/>
      <c r="AU140" s="115">
        <v>30000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f>IF(ISNUMBER(AU140),AU140,0)+IF(ISNUMBER(AZ140),AZ140,0)</f>
        <v>30000</v>
      </c>
      <c r="BF140" s="115"/>
      <c r="BG140" s="115"/>
      <c r="BH140" s="115"/>
      <c r="BI140" s="115"/>
    </row>
    <row r="141" spans="1:79" s="6" customFormat="1" ht="14.25" x14ac:dyDescent="0.2">
      <c r="A141" s="87">
        <v>0</v>
      </c>
      <c r="B141" s="85"/>
      <c r="C141" s="85"/>
      <c r="D141" s="113" t="s">
        <v>190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>
        <f>IF(ISNUMBER(AF141),AF141,0)+IF(ISNUMBER(AK141),AK141,0)</f>
        <v>0</v>
      </c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>
        <f>IF(ISNUMBER(AU141),AU141,0)+IF(ISNUMBER(AZ141),AZ141,0)</f>
        <v>0</v>
      </c>
      <c r="BF141" s="112"/>
      <c r="BG141" s="112"/>
      <c r="BH141" s="112"/>
      <c r="BI141" s="112"/>
    </row>
    <row r="142" spans="1:79" s="99" customFormat="1" ht="28.5" customHeight="1" x14ac:dyDescent="0.2">
      <c r="A142" s="89">
        <v>0</v>
      </c>
      <c r="B142" s="90"/>
      <c r="C142" s="90"/>
      <c r="D142" s="114" t="s">
        <v>191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192</v>
      </c>
      <c r="R142" s="36"/>
      <c r="S142" s="36"/>
      <c r="T142" s="36"/>
      <c r="U142" s="36"/>
      <c r="V142" s="36" t="s">
        <v>193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8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f>IF(ISNUMBER(AF142),AF142,0)+IF(ISNUMBER(AK142),AK142,0)</f>
        <v>8</v>
      </c>
      <c r="AQ142" s="115"/>
      <c r="AR142" s="115"/>
      <c r="AS142" s="115"/>
      <c r="AT142" s="115"/>
      <c r="AU142" s="115">
        <v>8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f>IF(ISNUMBER(AU142),AU142,0)+IF(ISNUMBER(AZ142),AZ142,0)</f>
        <v>8</v>
      </c>
      <c r="BF142" s="115"/>
      <c r="BG142" s="115"/>
      <c r="BH142" s="115"/>
      <c r="BI142" s="115"/>
    </row>
    <row r="143" spans="1:79" s="6" customFormat="1" ht="14.25" x14ac:dyDescent="0.2">
      <c r="A143" s="87">
        <v>0</v>
      </c>
      <c r="B143" s="85"/>
      <c r="C143" s="85"/>
      <c r="D143" s="113" t="s">
        <v>194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</row>
    <row r="144" spans="1:79" s="99" customFormat="1" ht="42.75" customHeight="1" x14ac:dyDescent="0.2">
      <c r="A144" s="89">
        <v>0</v>
      </c>
      <c r="B144" s="90"/>
      <c r="C144" s="90"/>
      <c r="D144" s="114" t="s">
        <v>195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188</v>
      </c>
      <c r="R144" s="36"/>
      <c r="S144" s="36"/>
      <c r="T144" s="36"/>
      <c r="U144" s="36"/>
      <c r="V144" s="36" t="s">
        <v>193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3750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f>IF(ISNUMBER(AF144),AF144,0)+IF(ISNUMBER(AK144),AK144,0)</f>
        <v>3750</v>
      </c>
      <c r="AQ144" s="115"/>
      <c r="AR144" s="115"/>
      <c r="AS144" s="115"/>
      <c r="AT144" s="115"/>
      <c r="AU144" s="115">
        <v>3750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f>IF(ISNUMBER(AU144),AU144,0)+IF(ISNUMBER(AZ144),AZ144,0)</f>
        <v>3750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>
        <f>IF(ISNUMBER(AF145),AF145,0)+IF(ISNUMBER(AK145),AK145,0)</f>
        <v>0</v>
      </c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>
        <f>IF(ISNUMBER(AU145),AU145,0)+IF(ISNUMBER(AZ145),AZ145,0)</f>
        <v>0</v>
      </c>
      <c r="BF145" s="112"/>
      <c r="BG145" s="112"/>
      <c r="BH145" s="112"/>
      <c r="BI145" s="112"/>
    </row>
    <row r="146" spans="1:79" s="99" customFormat="1" ht="57" customHeight="1" x14ac:dyDescent="0.2">
      <c r="A146" s="89">
        <v>0</v>
      </c>
      <c r="B146" s="90"/>
      <c r="C146" s="90"/>
      <c r="D146" s="114" t="s">
        <v>197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198</v>
      </c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100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f>IF(ISNUMBER(AF146),AF146,0)+IF(ISNUMBER(AK146),AK146,0)</f>
        <v>100</v>
      </c>
      <c r="AQ146" s="115"/>
      <c r="AR146" s="115"/>
      <c r="AS146" s="115"/>
      <c r="AT146" s="115"/>
      <c r="AU146" s="115">
        <v>100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f>IF(ISNUMBER(AU146),AU146,0)+IF(ISNUMBER(AZ146),AZ146,0)</f>
        <v>100</v>
      </c>
      <c r="BF146" s="115"/>
      <c r="BG146" s="115"/>
      <c r="BH146" s="115"/>
      <c r="BI146" s="115"/>
    </row>
    <row r="148" spans="1:79" ht="14.25" customHeight="1" x14ac:dyDescent="0.2">
      <c r="A148" s="42" t="s">
        <v>124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1:79" ht="15" customHeight="1" x14ac:dyDescent="0.2">
      <c r="A149" s="53" t="s">
        <v>216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</row>
    <row r="150" spans="1:79" ht="12.95" customHeight="1" x14ac:dyDescent="0.2">
      <c r="A150" s="61" t="s">
        <v>19</v>
      </c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3"/>
      <c r="U150" s="36" t="s">
        <v>217</v>
      </c>
      <c r="V150" s="36"/>
      <c r="W150" s="36"/>
      <c r="X150" s="36"/>
      <c r="Y150" s="36"/>
      <c r="Z150" s="36"/>
      <c r="AA150" s="36"/>
      <c r="AB150" s="36"/>
      <c r="AC150" s="36"/>
      <c r="AD150" s="36"/>
      <c r="AE150" s="36" t="s">
        <v>220</v>
      </c>
      <c r="AF150" s="36"/>
      <c r="AG150" s="36"/>
      <c r="AH150" s="36"/>
      <c r="AI150" s="36"/>
      <c r="AJ150" s="36"/>
      <c r="AK150" s="36"/>
      <c r="AL150" s="36"/>
      <c r="AM150" s="36"/>
      <c r="AN150" s="36"/>
      <c r="AO150" s="36" t="s">
        <v>227</v>
      </c>
      <c r="AP150" s="36"/>
      <c r="AQ150" s="36"/>
      <c r="AR150" s="36"/>
      <c r="AS150" s="36"/>
      <c r="AT150" s="36"/>
      <c r="AU150" s="36"/>
      <c r="AV150" s="36"/>
      <c r="AW150" s="36"/>
      <c r="AX150" s="36"/>
      <c r="AY150" s="36" t="s">
        <v>238</v>
      </c>
      <c r="AZ150" s="36"/>
      <c r="BA150" s="36"/>
      <c r="BB150" s="36"/>
      <c r="BC150" s="36"/>
      <c r="BD150" s="36"/>
      <c r="BE150" s="36"/>
      <c r="BF150" s="36"/>
      <c r="BG150" s="36"/>
      <c r="BH150" s="36"/>
      <c r="BI150" s="36" t="s">
        <v>243</v>
      </c>
      <c r="BJ150" s="36"/>
      <c r="BK150" s="36"/>
      <c r="BL150" s="36"/>
      <c r="BM150" s="36"/>
      <c r="BN150" s="36"/>
      <c r="BO150" s="36"/>
      <c r="BP150" s="36"/>
      <c r="BQ150" s="36"/>
      <c r="BR150" s="36"/>
    </row>
    <row r="151" spans="1:79" ht="30" customHeight="1" x14ac:dyDescent="0.2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6"/>
      <c r="U151" s="36" t="s">
        <v>4</v>
      </c>
      <c r="V151" s="36"/>
      <c r="W151" s="36"/>
      <c r="X151" s="36"/>
      <c r="Y151" s="36"/>
      <c r="Z151" s="36" t="s">
        <v>3</v>
      </c>
      <c r="AA151" s="36"/>
      <c r="AB151" s="36"/>
      <c r="AC151" s="36"/>
      <c r="AD151" s="36"/>
      <c r="AE151" s="36" t="s">
        <v>4</v>
      </c>
      <c r="AF151" s="36"/>
      <c r="AG151" s="36"/>
      <c r="AH151" s="36"/>
      <c r="AI151" s="36"/>
      <c r="AJ151" s="36" t="s">
        <v>3</v>
      </c>
      <c r="AK151" s="36"/>
      <c r="AL151" s="36"/>
      <c r="AM151" s="36"/>
      <c r="AN151" s="36"/>
      <c r="AO151" s="36" t="s">
        <v>4</v>
      </c>
      <c r="AP151" s="36"/>
      <c r="AQ151" s="36"/>
      <c r="AR151" s="36"/>
      <c r="AS151" s="36"/>
      <c r="AT151" s="36" t="s">
        <v>3</v>
      </c>
      <c r="AU151" s="36"/>
      <c r="AV151" s="36"/>
      <c r="AW151" s="36"/>
      <c r="AX151" s="36"/>
      <c r="AY151" s="36" t="s">
        <v>4</v>
      </c>
      <c r="AZ151" s="36"/>
      <c r="BA151" s="36"/>
      <c r="BB151" s="36"/>
      <c r="BC151" s="36"/>
      <c r="BD151" s="36" t="s">
        <v>3</v>
      </c>
      <c r="BE151" s="36"/>
      <c r="BF151" s="36"/>
      <c r="BG151" s="36"/>
      <c r="BH151" s="36"/>
      <c r="BI151" s="36" t="s">
        <v>4</v>
      </c>
      <c r="BJ151" s="36"/>
      <c r="BK151" s="36"/>
      <c r="BL151" s="36"/>
      <c r="BM151" s="36"/>
      <c r="BN151" s="36" t="s">
        <v>3</v>
      </c>
      <c r="BO151" s="36"/>
      <c r="BP151" s="36"/>
      <c r="BQ151" s="36"/>
      <c r="BR151" s="36"/>
    </row>
    <row r="152" spans="1:79" ht="15" customHeight="1" x14ac:dyDescent="0.2">
      <c r="A152" s="30">
        <v>1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2"/>
      <c r="U152" s="36">
        <v>2</v>
      </c>
      <c r="V152" s="36"/>
      <c r="W152" s="36"/>
      <c r="X152" s="36"/>
      <c r="Y152" s="36"/>
      <c r="Z152" s="36">
        <v>3</v>
      </c>
      <c r="AA152" s="36"/>
      <c r="AB152" s="36"/>
      <c r="AC152" s="36"/>
      <c r="AD152" s="36"/>
      <c r="AE152" s="36">
        <v>4</v>
      </c>
      <c r="AF152" s="36"/>
      <c r="AG152" s="36"/>
      <c r="AH152" s="36"/>
      <c r="AI152" s="36"/>
      <c r="AJ152" s="36">
        <v>5</v>
      </c>
      <c r="AK152" s="36"/>
      <c r="AL152" s="36"/>
      <c r="AM152" s="36"/>
      <c r="AN152" s="36"/>
      <c r="AO152" s="36">
        <v>6</v>
      </c>
      <c r="AP152" s="36"/>
      <c r="AQ152" s="36"/>
      <c r="AR152" s="36"/>
      <c r="AS152" s="36"/>
      <c r="AT152" s="36">
        <v>7</v>
      </c>
      <c r="AU152" s="36"/>
      <c r="AV152" s="36"/>
      <c r="AW152" s="36"/>
      <c r="AX152" s="36"/>
      <c r="AY152" s="36">
        <v>8</v>
      </c>
      <c r="AZ152" s="36"/>
      <c r="BA152" s="36"/>
      <c r="BB152" s="36"/>
      <c r="BC152" s="36"/>
      <c r="BD152" s="36">
        <v>9</v>
      </c>
      <c r="BE152" s="36"/>
      <c r="BF152" s="36"/>
      <c r="BG152" s="36"/>
      <c r="BH152" s="36"/>
      <c r="BI152" s="36">
        <v>10</v>
      </c>
      <c r="BJ152" s="36"/>
      <c r="BK152" s="36"/>
      <c r="BL152" s="36"/>
      <c r="BM152" s="36"/>
      <c r="BN152" s="36">
        <v>11</v>
      </c>
      <c r="BO152" s="36"/>
      <c r="BP152" s="36"/>
      <c r="BQ152" s="36"/>
      <c r="BR152" s="36"/>
    </row>
    <row r="153" spans="1:79" s="1" customFormat="1" ht="15.75" hidden="1" customHeight="1" x14ac:dyDescent="0.2">
      <c r="A153" s="33" t="s">
        <v>57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5"/>
      <c r="U153" s="38" t="s">
        <v>65</v>
      </c>
      <c r="V153" s="38"/>
      <c r="W153" s="38"/>
      <c r="X153" s="38"/>
      <c r="Y153" s="38"/>
      <c r="Z153" s="37" t="s">
        <v>66</v>
      </c>
      <c r="AA153" s="37"/>
      <c r="AB153" s="37"/>
      <c r="AC153" s="37"/>
      <c r="AD153" s="37"/>
      <c r="AE153" s="38" t="s">
        <v>67</v>
      </c>
      <c r="AF153" s="38"/>
      <c r="AG153" s="38"/>
      <c r="AH153" s="38"/>
      <c r="AI153" s="38"/>
      <c r="AJ153" s="37" t="s">
        <v>68</v>
      </c>
      <c r="AK153" s="37"/>
      <c r="AL153" s="37"/>
      <c r="AM153" s="37"/>
      <c r="AN153" s="37"/>
      <c r="AO153" s="38" t="s">
        <v>58</v>
      </c>
      <c r="AP153" s="38"/>
      <c r="AQ153" s="38"/>
      <c r="AR153" s="38"/>
      <c r="AS153" s="38"/>
      <c r="AT153" s="37" t="s">
        <v>59</v>
      </c>
      <c r="AU153" s="37"/>
      <c r="AV153" s="37"/>
      <c r="AW153" s="37"/>
      <c r="AX153" s="37"/>
      <c r="AY153" s="38" t="s">
        <v>60</v>
      </c>
      <c r="AZ153" s="38"/>
      <c r="BA153" s="38"/>
      <c r="BB153" s="38"/>
      <c r="BC153" s="38"/>
      <c r="BD153" s="37" t="s">
        <v>61</v>
      </c>
      <c r="BE153" s="37"/>
      <c r="BF153" s="37"/>
      <c r="BG153" s="37"/>
      <c r="BH153" s="37"/>
      <c r="BI153" s="38" t="s">
        <v>62</v>
      </c>
      <c r="BJ153" s="38"/>
      <c r="BK153" s="38"/>
      <c r="BL153" s="38"/>
      <c r="BM153" s="38"/>
      <c r="BN153" s="37" t="s">
        <v>63</v>
      </c>
      <c r="BO153" s="37"/>
      <c r="BP153" s="37"/>
      <c r="BQ153" s="37"/>
      <c r="BR153" s="37"/>
      <c r="CA153" t="s">
        <v>41</v>
      </c>
    </row>
    <row r="154" spans="1:79" s="6" customFormat="1" ht="12.75" customHeight="1" x14ac:dyDescent="0.2">
      <c r="A154" s="87" t="s">
        <v>147</v>
      </c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CA154" s="6" t="s">
        <v>42</v>
      </c>
    </row>
    <row r="155" spans="1:79" s="99" customFormat="1" ht="38.25" customHeight="1" x14ac:dyDescent="0.2">
      <c r="A155" s="92" t="s">
        <v>199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4"/>
      <c r="U155" s="117" t="s">
        <v>173</v>
      </c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 t="s">
        <v>173</v>
      </c>
      <c r="AF155" s="117"/>
      <c r="AG155" s="117"/>
      <c r="AH155" s="117"/>
      <c r="AI155" s="117"/>
      <c r="AJ155" s="117"/>
      <c r="AK155" s="117"/>
      <c r="AL155" s="117"/>
      <c r="AM155" s="117"/>
      <c r="AN155" s="117"/>
      <c r="AO155" s="117" t="s">
        <v>173</v>
      </c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 t="s">
        <v>173</v>
      </c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 t="s">
        <v>173</v>
      </c>
      <c r="BJ155" s="117"/>
      <c r="BK155" s="117"/>
      <c r="BL155" s="117"/>
      <c r="BM155" s="117"/>
      <c r="BN155" s="117"/>
      <c r="BO155" s="117"/>
      <c r="BP155" s="117"/>
      <c r="BQ155" s="117"/>
      <c r="BR155" s="117"/>
    </row>
    <row r="158" spans="1:79" ht="14.25" customHeight="1" x14ac:dyDescent="0.2">
      <c r="A158" s="42" t="s">
        <v>125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9" ht="15" customHeight="1" x14ac:dyDescent="0.2">
      <c r="A159" s="61" t="s">
        <v>6</v>
      </c>
      <c r="B159" s="62"/>
      <c r="C159" s="62"/>
      <c r="D159" s="61" t="s">
        <v>10</v>
      </c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3"/>
      <c r="W159" s="36" t="s">
        <v>217</v>
      </c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 t="s">
        <v>221</v>
      </c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 t="s">
        <v>232</v>
      </c>
      <c r="AV159" s="36"/>
      <c r="AW159" s="36"/>
      <c r="AX159" s="36"/>
      <c r="AY159" s="36"/>
      <c r="AZ159" s="36"/>
      <c r="BA159" s="36" t="s">
        <v>239</v>
      </c>
      <c r="BB159" s="36"/>
      <c r="BC159" s="36"/>
      <c r="BD159" s="36"/>
      <c r="BE159" s="36"/>
      <c r="BF159" s="36"/>
      <c r="BG159" s="36" t="s">
        <v>248</v>
      </c>
      <c r="BH159" s="36"/>
      <c r="BI159" s="36"/>
      <c r="BJ159" s="36"/>
      <c r="BK159" s="36"/>
      <c r="BL159" s="36"/>
    </row>
    <row r="160" spans="1:79" ht="15" customHeight="1" x14ac:dyDescent="0.2">
      <c r="A160" s="77"/>
      <c r="B160" s="78"/>
      <c r="C160" s="78"/>
      <c r="D160" s="77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9"/>
      <c r="W160" s="36" t="s">
        <v>4</v>
      </c>
      <c r="X160" s="36"/>
      <c r="Y160" s="36"/>
      <c r="Z160" s="36"/>
      <c r="AA160" s="36"/>
      <c r="AB160" s="36"/>
      <c r="AC160" s="36" t="s">
        <v>3</v>
      </c>
      <c r="AD160" s="36"/>
      <c r="AE160" s="36"/>
      <c r="AF160" s="36"/>
      <c r="AG160" s="36"/>
      <c r="AH160" s="36"/>
      <c r="AI160" s="36" t="s">
        <v>4</v>
      </c>
      <c r="AJ160" s="36"/>
      <c r="AK160" s="36"/>
      <c r="AL160" s="36"/>
      <c r="AM160" s="36"/>
      <c r="AN160" s="36"/>
      <c r="AO160" s="36" t="s">
        <v>3</v>
      </c>
      <c r="AP160" s="36"/>
      <c r="AQ160" s="36"/>
      <c r="AR160" s="36"/>
      <c r="AS160" s="36"/>
      <c r="AT160" s="36"/>
      <c r="AU160" s="49" t="s">
        <v>4</v>
      </c>
      <c r="AV160" s="49"/>
      <c r="AW160" s="49"/>
      <c r="AX160" s="49" t="s">
        <v>3</v>
      </c>
      <c r="AY160" s="49"/>
      <c r="AZ160" s="49"/>
      <c r="BA160" s="49" t="s">
        <v>4</v>
      </c>
      <c r="BB160" s="49"/>
      <c r="BC160" s="49"/>
      <c r="BD160" s="49" t="s">
        <v>3</v>
      </c>
      <c r="BE160" s="49"/>
      <c r="BF160" s="49"/>
      <c r="BG160" s="49" t="s">
        <v>4</v>
      </c>
      <c r="BH160" s="49"/>
      <c r="BI160" s="49"/>
      <c r="BJ160" s="49" t="s">
        <v>3</v>
      </c>
      <c r="BK160" s="49"/>
      <c r="BL160" s="49"/>
    </row>
    <row r="161" spans="1:79" ht="57" customHeight="1" x14ac:dyDescent="0.2">
      <c r="A161" s="64"/>
      <c r="B161" s="65"/>
      <c r="C161" s="65"/>
      <c r="D161" s="64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6"/>
      <c r="W161" s="36" t="s">
        <v>12</v>
      </c>
      <c r="X161" s="36"/>
      <c r="Y161" s="36"/>
      <c r="Z161" s="36" t="s">
        <v>11</v>
      </c>
      <c r="AA161" s="36"/>
      <c r="AB161" s="36"/>
      <c r="AC161" s="36" t="s">
        <v>12</v>
      </c>
      <c r="AD161" s="36"/>
      <c r="AE161" s="36"/>
      <c r="AF161" s="36" t="s">
        <v>11</v>
      </c>
      <c r="AG161" s="36"/>
      <c r="AH161" s="36"/>
      <c r="AI161" s="36" t="s">
        <v>12</v>
      </c>
      <c r="AJ161" s="36"/>
      <c r="AK161" s="36"/>
      <c r="AL161" s="36" t="s">
        <v>11</v>
      </c>
      <c r="AM161" s="36"/>
      <c r="AN161" s="36"/>
      <c r="AO161" s="36" t="s">
        <v>12</v>
      </c>
      <c r="AP161" s="36"/>
      <c r="AQ161" s="36"/>
      <c r="AR161" s="36" t="s">
        <v>11</v>
      </c>
      <c r="AS161" s="36"/>
      <c r="AT161" s="36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</row>
    <row r="162" spans="1:79" ht="15" customHeight="1" x14ac:dyDescent="0.2">
      <c r="A162" s="30">
        <v>1</v>
      </c>
      <c r="B162" s="31"/>
      <c r="C162" s="31"/>
      <c r="D162" s="30">
        <v>2</v>
      </c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2"/>
      <c r="W162" s="36">
        <v>3</v>
      </c>
      <c r="X162" s="36"/>
      <c r="Y162" s="36"/>
      <c r="Z162" s="36">
        <v>4</v>
      </c>
      <c r="AA162" s="36"/>
      <c r="AB162" s="36"/>
      <c r="AC162" s="36">
        <v>5</v>
      </c>
      <c r="AD162" s="36"/>
      <c r="AE162" s="36"/>
      <c r="AF162" s="36">
        <v>6</v>
      </c>
      <c r="AG162" s="36"/>
      <c r="AH162" s="36"/>
      <c r="AI162" s="36">
        <v>7</v>
      </c>
      <c r="AJ162" s="36"/>
      <c r="AK162" s="36"/>
      <c r="AL162" s="36">
        <v>8</v>
      </c>
      <c r="AM162" s="36"/>
      <c r="AN162" s="36"/>
      <c r="AO162" s="36">
        <v>9</v>
      </c>
      <c r="AP162" s="36"/>
      <c r="AQ162" s="36"/>
      <c r="AR162" s="36">
        <v>10</v>
      </c>
      <c r="AS162" s="36"/>
      <c r="AT162" s="36"/>
      <c r="AU162" s="36">
        <v>11</v>
      </c>
      <c r="AV162" s="36"/>
      <c r="AW162" s="36"/>
      <c r="AX162" s="36">
        <v>12</v>
      </c>
      <c r="AY162" s="36"/>
      <c r="AZ162" s="36"/>
      <c r="BA162" s="36">
        <v>13</v>
      </c>
      <c r="BB162" s="36"/>
      <c r="BC162" s="36"/>
      <c r="BD162" s="36">
        <v>14</v>
      </c>
      <c r="BE162" s="36"/>
      <c r="BF162" s="36"/>
      <c r="BG162" s="36">
        <v>15</v>
      </c>
      <c r="BH162" s="36"/>
      <c r="BI162" s="36"/>
      <c r="BJ162" s="36">
        <v>16</v>
      </c>
      <c r="BK162" s="36"/>
      <c r="BL162" s="36"/>
    </row>
    <row r="163" spans="1:79" s="1" customFormat="1" ht="12.75" hidden="1" customHeight="1" x14ac:dyDescent="0.2">
      <c r="A163" s="33" t="s">
        <v>69</v>
      </c>
      <c r="B163" s="34"/>
      <c r="C163" s="34"/>
      <c r="D163" s="33" t="s">
        <v>57</v>
      </c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5"/>
      <c r="W163" s="38" t="s">
        <v>72</v>
      </c>
      <c r="X163" s="38"/>
      <c r="Y163" s="38"/>
      <c r="Z163" s="38" t="s">
        <v>73</v>
      </c>
      <c r="AA163" s="38"/>
      <c r="AB163" s="38"/>
      <c r="AC163" s="37" t="s">
        <v>74</v>
      </c>
      <c r="AD163" s="37"/>
      <c r="AE163" s="37"/>
      <c r="AF163" s="37" t="s">
        <v>75</v>
      </c>
      <c r="AG163" s="37"/>
      <c r="AH163" s="37"/>
      <c r="AI163" s="38" t="s">
        <v>76</v>
      </c>
      <c r="AJ163" s="38"/>
      <c r="AK163" s="38"/>
      <c r="AL163" s="38" t="s">
        <v>77</v>
      </c>
      <c r="AM163" s="38"/>
      <c r="AN163" s="38"/>
      <c r="AO163" s="37" t="s">
        <v>104</v>
      </c>
      <c r="AP163" s="37"/>
      <c r="AQ163" s="37"/>
      <c r="AR163" s="37" t="s">
        <v>78</v>
      </c>
      <c r="AS163" s="37"/>
      <c r="AT163" s="37"/>
      <c r="AU163" s="38" t="s">
        <v>105</v>
      </c>
      <c r="AV163" s="38"/>
      <c r="AW163" s="38"/>
      <c r="AX163" s="37" t="s">
        <v>106</v>
      </c>
      <c r="AY163" s="37"/>
      <c r="AZ163" s="37"/>
      <c r="BA163" s="38" t="s">
        <v>107</v>
      </c>
      <c r="BB163" s="38"/>
      <c r="BC163" s="38"/>
      <c r="BD163" s="37" t="s">
        <v>108</v>
      </c>
      <c r="BE163" s="37"/>
      <c r="BF163" s="37"/>
      <c r="BG163" s="38" t="s">
        <v>109</v>
      </c>
      <c r="BH163" s="38"/>
      <c r="BI163" s="38"/>
      <c r="BJ163" s="37" t="s">
        <v>110</v>
      </c>
      <c r="BK163" s="37"/>
      <c r="BL163" s="37"/>
      <c r="CA163" s="1" t="s">
        <v>103</v>
      </c>
    </row>
    <row r="164" spans="1:79" s="6" customFormat="1" ht="12.75" customHeight="1" x14ac:dyDescent="0.2">
      <c r="A164" s="87">
        <v>1</v>
      </c>
      <c r="B164" s="85"/>
      <c r="C164" s="85"/>
      <c r="D164" s="100" t="s">
        <v>200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  <c r="BL164" s="112"/>
      <c r="CA164" s="6" t="s">
        <v>43</v>
      </c>
    </row>
    <row r="165" spans="1:79" s="99" customFormat="1" ht="25.5" customHeight="1" x14ac:dyDescent="0.2">
      <c r="A165" s="89">
        <v>2</v>
      </c>
      <c r="B165" s="90"/>
      <c r="C165" s="90"/>
      <c r="D165" s="92" t="s">
        <v>201</v>
      </c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4"/>
      <c r="W165" s="115" t="s">
        <v>173</v>
      </c>
      <c r="X165" s="115"/>
      <c r="Y165" s="115"/>
      <c r="Z165" s="115" t="s">
        <v>173</v>
      </c>
      <c r="AA165" s="115"/>
      <c r="AB165" s="115"/>
      <c r="AC165" s="115"/>
      <c r="AD165" s="115"/>
      <c r="AE165" s="115"/>
      <c r="AF165" s="115"/>
      <c r="AG165" s="115"/>
      <c r="AH165" s="115"/>
      <c r="AI165" s="115" t="s">
        <v>173</v>
      </c>
      <c r="AJ165" s="115"/>
      <c r="AK165" s="115"/>
      <c r="AL165" s="115" t="s">
        <v>173</v>
      </c>
      <c r="AM165" s="115"/>
      <c r="AN165" s="115"/>
      <c r="AO165" s="115"/>
      <c r="AP165" s="115"/>
      <c r="AQ165" s="115"/>
      <c r="AR165" s="115"/>
      <c r="AS165" s="115"/>
      <c r="AT165" s="115"/>
      <c r="AU165" s="115" t="s">
        <v>173</v>
      </c>
      <c r="AV165" s="115"/>
      <c r="AW165" s="115"/>
      <c r="AX165" s="115"/>
      <c r="AY165" s="115"/>
      <c r="AZ165" s="115"/>
      <c r="BA165" s="115" t="s">
        <v>173</v>
      </c>
      <c r="BB165" s="115"/>
      <c r="BC165" s="115"/>
      <c r="BD165" s="115"/>
      <c r="BE165" s="115"/>
      <c r="BF165" s="115"/>
      <c r="BG165" s="115" t="s">
        <v>173</v>
      </c>
      <c r="BH165" s="115"/>
      <c r="BI165" s="115"/>
      <c r="BJ165" s="115"/>
      <c r="BK165" s="115"/>
      <c r="BL165" s="115"/>
    </row>
    <row r="168" spans="1:79" ht="14.25" customHeight="1" x14ac:dyDescent="0.2">
      <c r="A168" s="42" t="s">
        <v>153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</row>
    <row r="169" spans="1:79" ht="14.25" customHeight="1" x14ac:dyDescent="0.2">
      <c r="A169" s="42" t="s">
        <v>233</v>
      </c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</row>
    <row r="170" spans="1:79" ht="15" customHeight="1" x14ac:dyDescent="0.2">
      <c r="A170" s="40" t="s">
        <v>216</v>
      </c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</row>
    <row r="171" spans="1:79" ht="15" customHeight="1" x14ac:dyDescent="0.2">
      <c r="A171" s="36" t="s">
        <v>6</v>
      </c>
      <c r="B171" s="36"/>
      <c r="C171" s="36"/>
      <c r="D171" s="36"/>
      <c r="E171" s="36"/>
      <c r="F171" s="36"/>
      <c r="G171" s="36" t="s">
        <v>126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 t="s">
        <v>13</v>
      </c>
      <c r="U171" s="36"/>
      <c r="V171" s="36"/>
      <c r="W171" s="36"/>
      <c r="X171" s="36"/>
      <c r="Y171" s="36"/>
      <c r="Z171" s="36"/>
      <c r="AA171" s="30" t="s">
        <v>217</v>
      </c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6"/>
      <c r="AP171" s="30" t="s">
        <v>220</v>
      </c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2"/>
      <c r="BE171" s="30" t="s">
        <v>227</v>
      </c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2"/>
    </row>
    <row r="172" spans="1:79" ht="32.1" customHeight="1" x14ac:dyDescent="0.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 t="s">
        <v>4</v>
      </c>
      <c r="AB172" s="36"/>
      <c r="AC172" s="36"/>
      <c r="AD172" s="36"/>
      <c r="AE172" s="36"/>
      <c r="AF172" s="36" t="s">
        <v>3</v>
      </c>
      <c r="AG172" s="36"/>
      <c r="AH172" s="36"/>
      <c r="AI172" s="36"/>
      <c r="AJ172" s="36"/>
      <c r="AK172" s="36" t="s">
        <v>89</v>
      </c>
      <c r="AL172" s="36"/>
      <c r="AM172" s="36"/>
      <c r="AN172" s="36"/>
      <c r="AO172" s="36"/>
      <c r="AP172" s="36" t="s">
        <v>4</v>
      </c>
      <c r="AQ172" s="36"/>
      <c r="AR172" s="36"/>
      <c r="AS172" s="36"/>
      <c r="AT172" s="36"/>
      <c r="AU172" s="36" t="s">
        <v>3</v>
      </c>
      <c r="AV172" s="36"/>
      <c r="AW172" s="36"/>
      <c r="AX172" s="36"/>
      <c r="AY172" s="36"/>
      <c r="AZ172" s="36" t="s">
        <v>96</v>
      </c>
      <c r="BA172" s="36"/>
      <c r="BB172" s="36"/>
      <c r="BC172" s="36"/>
      <c r="BD172" s="36"/>
      <c r="BE172" s="36" t="s">
        <v>4</v>
      </c>
      <c r="BF172" s="36"/>
      <c r="BG172" s="36"/>
      <c r="BH172" s="36"/>
      <c r="BI172" s="36"/>
      <c r="BJ172" s="36" t="s">
        <v>3</v>
      </c>
      <c r="BK172" s="36"/>
      <c r="BL172" s="36"/>
      <c r="BM172" s="36"/>
      <c r="BN172" s="36"/>
      <c r="BO172" s="36" t="s">
        <v>127</v>
      </c>
      <c r="BP172" s="36"/>
      <c r="BQ172" s="36"/>
      <c r="BR172" s="36"/>
      <c r="BS172" s="36"/>
    </row>
    <row r="173" spans="1:79" ht="15" customHeight="1" x14ac:dyDescent="0.2">
      <c r="A173" s="36">
        <v>1</v>
      </c>
      <c r="B173" s="36"/>
      <c r="C173" s="36"/>
      <c r="D173" s="36"/>
      <c r="E173" s="36"/>
      <c r="F173" s="36"/>
      <c r="G173" s="36">
        <v>2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>
        <v>3</v>
      </c>
      <c r="U173" s="36"/>
      <c r="V173" s="36"/>
      <c r="W173" s="36"/>
      <c r="X173" s="36"/>
      <c r="Y173" s="36"/>
      <c r="Z173" s="36"/>
      <c r="AA173" s="36">
        <v>4</v>
      </c>
      <c r="AB173" s="36"/>
      <c r="AC173" s="36"/>
      <c r="AD173" s="36"/>
      <c r="AE173" s="36"/>
      <c r="AF173" s="36">
        <v>5</v>
      </c>
      <c r="AG173" s="36"/>
      <c r="AH173" s="36"/>
      <c r="AI173" s="36"/>
      <c r="AJ173" s="36"/>
      <c r="AK173" s="36">
        <v>6</v>
      </c>
      <c r="AL173" s="36"/>
      <c r="AM173" s="36"/>
      <c r="AN173" s="36"/>
      <c r="AO173" s="36"/>
      <c r="AP173" s="36">
        <v>7</v>
      </c>
      <c r="AQ173" s="36"/>
      <c r="AR173" s="36"/>
      <c r="AS173" s="36"/>
      <c r="AT173" s="36"/>
      <c r="AU173" s="36">
        <v>8</v>
      </c>
      <c r="AV173" s="36"/>
      <c r="AW173" s="36"/>
      <c r="AX173" s="36"/>
      <c r="AY173" s="36"/>
      <c r="AZ173" s="36">
        <v>9</v>
      </c>
      <c r="BA173" s="36"/>
      <c r="BB173" s="36"/>
      <c r="BC173" s="36"/>
      <c r="BD173" s="36"/>
      <c r="BE173" s="36">
        <v>10</v>
      </c>
      <c r="BF173" s="36"/>
      <c r="BG173" s="36"/>
      <c r="BH173" s="36"/>
      <c r="BI173" s="36"/>
      <c r="BJ173" s="36">
        <v>11</v>
      </c>
      <c r="BK173" s="36"/>
      <c r="BL173" s="36"/>
      <c r="BM173" s="36"/>
      <c r="BN173" s="36"/>
      <c r="BO173" s="36">
        <v>12</v>
      </c>
      <c r="BP173" s="36"/>
      <c r="BQ173" s="36"/>
      <c r="BR173" s="36"/>
      <c r="BS173" s="36"/>
    </row>
    <row r="174" spans="1:79" s="1" customFormat="1" ht="15" hidden="1" customHeight="1" x14ac:dyDescent="0.2">
      <c r="A174" s="38" t="s">
        <v>69</v>
      </c>
      <c r="B174" s="38"/>
      <c r="C174" s="38"/>
      <c r="D174" s="38"/>
      <c r="E174" s="38"/>
      <c r="F174" s="38"/>
      <c r="G174" s="73" t="s">
        <v>57</v>
      </c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 t="s">
        <v>79</v>
      </c>
      <c r="U174" s="73"/>
      <c r="V174" s="73"/>
      <c r="W174" s="73"/>
      <c r="X174" s="73"/>
      <c r="Y174" s="73"/>
      <c r="Z174" s="73"/>
      <c r="AA174" s="37" t="s">
        <v>65</v>
      </c>
      <c r="AB174" s="37"/>
      <c r="AC174" s="37"/>
      <c r="AD174" s="37"/>
      <c r="AE174" s="37"/>
      <c r="AF174" s="37" t="s">
        <v>66</v>
      </c>
      <c r="AG174" s="37"/>
      <c r="AH174" s="37"/>
      <c r="AI174" s="37"/>
      <c r="AJ174" s="37"/>
      <c r="AK174" s="44" t="s">
        <v>122</v>
      </c>
      <c r="AL174" s="44"/>
      <c r="AM174" s="44"/>
      <c r="AN174" s="44"/>
      <c r="AO174" s="44"/>
      <c r="AP174" s="37" t="s">
        <v>67</v>
      </c>
      <c r="AQ174" s="37"/>
      <c r="AR174" s="37"/>
      <c r="AS174" s="37"/>
      <c r="AT174" s="37"/>
      <c r="AU174" s="37" t="s">
        <v>68</v>
      </c>
      <c r="AV174" s="37"/>
      <c r="AW174" s="37"/>
      <c r="AX174" s="37"/>
      <c r="AY174" s="37"/>
      <c r="AZ174" s="44" t="s">
        <v>122</v>
      </c>
      <c r="BA174" s="44"/>
      <c r="BB174" s="44"/>
      <c r="BC174" s="44"/>
      <c r="BD174" s="44"/>
      <c r="BE174" s="37" t="s">
        <v>58</v>
      </c>
      <c r="BF174" s="37"/>
      <c r="BG174" s="37"/>
      <c r="BH174" s="37"/>
      <c r="BI174" s="37"/>
      <c r="BJ174" s="37" t="s">
        <v>59</v>
      </c>
      <c r="BK174" s="37"/>
      <c r="BL174" s="37"/>
      <c r="BM174" s="37"/>
      <c r="BN174" s="37"/>
      <c r="BO174" s="44" t="s">
        <v>122</v>
      </c>
      <c r="BP174" s="44"/>
      <c r="BQ174" s="44"/>
      <c r="BR174" s="44"/>
      <c r="BS174" s="44"/>
      <c r="CA174" s="1" t="s">
        <v>44</v>
      </c>
    </row>
    <row r="175" spans="1:79" s="99" customFormat="1" ht="45" customHeight="1" x14ac:dyDescent="0.2">
      <c r="A175" s="110">
        <v>1</v>
      </c>
      <c r="B175" s="110"/>
      <c r="C175" s="110"/>
      <c r="D175" s="110"/>
      <c r="E175" s="110"/>
      <c r="F175" s="110"/>
      <c r="G175" s="92" t="s">
        <v>202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4"/>
      <c r="T175" s="118" t="s">
        <v>203</v>
      </c>
      <c r="U175" s="93"/>
      <c r="V175" s="93"/>
      <c r="W175" s="93"/>
      <c r="X175" s="93"/>
      <c r="Y175" s="93"/>
      <c r="Z175" s="94"/>
      <c r="AA175" s="117">
        <v>0</v>
      </c>
      <c r="AB175" s="117"/>
      <c r="AC175" s="117"/>
      <c r="AD175" s="117"/>
      <c r="AE175" s="117"/>
      <c r="AF175" s="117">
        <v>0</v>
      </c>
      <c r="AG175" s="117"/>
      <c r="AH175" s="117"/>
      <c r="AI175" s="117"/>
      <c r="AJ175" s="117"/>
      <c r="AK175" s="117">
        <f>IF(ISNUMBER(AA175),AA175,0)+IF(ISNUMBER(AF175),AF175,0)</f>
        <v>0</v>
      </c>
      <c r="AL175" s="117"/>
      <c r="AM175" s="117"/>
      <c r="AN175" s="117"/>
      <c r="AO175" s="117"/>
      <c r="AP175" s="117">
        <v>30000</v>
      </c>
      <c r="AQ175" s="117"/>
      <c r="AR175" s="117"/>
      <c r="AS175" s="117"/>
      <c r="AT175" s="117"/>
      <c r="AU175" s="117">
        <v>0</v>
      </c>
      <c r="AV175" s="117"/>
      <c r="AW175" s="117"/>
      <c r="AX175" s="117"/>
      <c r="AY175" s="117"/>
      <c r="AZ175" s="117">
        <f>IF(ISNUMBER(AP175),AP175,0)+IF(ISNUMBER(AU175),AU175,0)</f>
        <v>30000</v>
      </c>
      <c r="BA175" s="117"/>
      <c r="BB175" s="117"/>
      <c r="BC175" s="117"/>
      <c r="BD175" s="117"/>
      <c r="BE175" s="117">
        <v>30000</v>
      </c>
      <c r="BF175" s="117"/>
      <c r="BG175" s="117"/>
      <c r="BH175" s="117"/>
      <c r="BI175" s="117"/>
      <c r="BJ175" s="117">
        <v>0</v>
      </c>
      <c r="BK175" s="117"/>
      <c r="BL175" s="117"/>
      <c r="BM175" s="117"/>
      <c r="BN175" s="117"/>
      <c r="BO175" s="117">
        <f>IF(ISNUMBER(BE175),BE175,0)+IF(ISNUMBER(BJ175),BJ175,0)</f>
        <v>30000</v>
      </c>
      <c r="BP175" s="117"/>
      <c r="BQ175" s="117"/>
      <c r="BR175" s="117"/>
      <c r="BS175" s="117"/>
      <c r="CA175" s="99" t="s">
        <v>45</v>
      </c>
    </row>
    <row r="176" spans="1:79" s="6" customFormat="1" ht="12.75" customHeight="1" x14ac:dyDescent="0.2">
      <c r="A176" s="88"/>
      <c r="B176" s="88"/>
      <c r="C176" s="88"/>
      <c r="D176" s="88"/>
      <c r="E176" s="88"/>
      <c r="F176" s="88"/>
      <c r="G176" s="100" t="s">
        <v>147</v>
      </c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2"/>
      <c r="T176" s="119"/>
      <c r="U176" s="101"/>
      <c r="V176" s="101"/>
      <c r="W176" s="101"/>
      <c r="X176" s="101"/>
      <c r="Y176" s="101"/>
      <c r="Z176" s="102"/>
      <c r="AA176" s="116">
        <v>0</v>
      </c>
      <c r="AB176" s="116"/>
      <c r="AC176" s="116"/>
      <c r="AD176" s="116"/>
      <c r="AE176" s="116"/>
      <c r="AF176" s="116">
        <v>0</v>
      </c>
      <c r="AG176" s="116"/>
      <c r="AH176" s="116"/>
      <c r="AI176" s="116"/>
      <c r="AJ176" s="116"/>
      <c r="AK176" s="116">
        <f>IF(ISNUMBER(AA176),AA176,0)+IF(ISNUMBER(AF176),AF176,0)</f>
        <v>0</v>
      </c>
      <c r="AL176" s="116"/>
      <c r="AM176" s="116"/>
      <c r="AN176" s="116"/>
      <c r="AO176" s="116"/>
      <c r="AP176" s="116">
        <v>30000</v>
      </c>
      <c r="AQ176" s="116"/>
      <c r="AR176" s="116"/>
      <c r="AS176" s="116"/>
      <c r="AT176" s="116"/>
      <c r="AU176" s="116">
        <v>0</v>
      </c>
      <c r="AV176" s="116"/>
      <c r="AW176" s="116"/>
      <c r="AX176" s="116"/>
      <c r="AY176" s="116"/>
      <c r="AZ176" s="116">
        <f>IF(ISNUMBER(AP176),AP176,0)+IF(ISNUMBER(AU176),AU176,0)</f>
        <v>30000</v>
      </c>
      <c r="BA176" s="116"/>
      <c r="BB176" s="116"/>
      <c r="BC176" s="116"/>
      <c r="BD176" s="116"/>
      <c r="BE176" s="116">
        <v>30000</v>
      </c>
      <c r="BF176" s="116"/>
      <c r="BG176" s="116"/>
      <c r="BH176" s="116"/>
      <c r="BI176" s="116"/>
      <c r="BJ176" s="116">
        <v>0</v>
      </c>
      <c r="BK176" s="116"/>
      <c r="BL176" s="116"/>
      <c r="BM176" s="116"/>
      <c r="BN176" s="116"/>
      <c r="BO176" s="116">
        <f>IF(ISNUMBER(BE176),BE176,0)+IF(ISNUMBER(BJ176),BJ176,0)</f>
        <v>30000</v>
      </c>
      <c r="BP176" s="116"/>
      <c r="BQ176" s="116"/>
      <c r="BR176" s="116"/>
      <c r="BS176" s="116"/>
    </row>
    <row r="178" spans="1:79" ht="13.5" customHeight="1" x14ac:dyDescent="0.2">
      <c r="A178" s="42" t="s">
        <v>249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5" customHeight="1" x14ac:dyDescent="0.2">
      <c r="A179" s="53" t="s">
        <v>216</v>
      </c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</row>
    <row r="180" spans="1:79" ht="15" customHeight="1" x14ac:dyDescent="0.2">
      <c r="A180" s="36" t="s">
        <v>6</v>
      </c>
      <c r="B180" s="36"/>
      <c r="C180" s="36"/>
      <c r="D180" s="36"/>
      <c r="E180" s="36"/>
      <c r="F180" s="36"/>
      <c r="G180" s="36" t="s">
        <v>126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 t="s">
        <v>13</v>
      </c>
      <c r="U180" s="36"/>
      <c r="V180" s="36"/>
      <c r="W180" s="36"/>
      <c r="X180" s="36"/>
      <c r="Y180" s="36"/>
      <c r="Z180" s="36"/>
      <c r="AA180" s="30" t="s">
        <v>238</v>
      </c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6"/>
      <c r="AP180" s="30" t="s">
        <v>243</v>
      </c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2"/>
    </row>
    <row r="181" spans="1:79" ht="32.1" customHeight="1" x14ac:dyDescent="0.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 t="s">
        <v>4</v>
      </c>
      <c r="AB181" s="36"/>
      <c r="AC181" s="36"/>
      <c r="AD181" s="36"/>
      <c r="AE181" s="36"/>
      <c r="AF181" s="36" t="s">
        <v>3</v>
      </c>
      <c r="AG181" s="36"/>
      <c r="AH181" s="36"/>
      <c r="AI181" s="36"/>
      <c r="AJ181" s="36"/>
      <c r="AK181" s="36" t="s">
        <v>89</v>
      </c>
      <c r="AL181" s="36"/>
      <c r="AM181" s="36"/>
      <c r="AN181" s="36"/>
      <c r="AO181" s="36"/>
      <c r="AP181" s="36" t="s">
        <v>4</v>
      </c>
      <c r="AQ181" s="36"/>
      <c r="AR181" s="36"/>
      <c r="AS181" s="36"/>
      <c r="AT181" s="36"/>
      <c r="AU181" s="36" t="s">
        <v>3</v>
      </c>
      <c r="AV181" s="36"/>
      <c r="AW181" s="36"/>
      <c r="AX181" s="36"/>
      <c r="AY181" s="36"/>
      <c r="AZ181" s="36" t="s">
        <v>96</v>
      </c>
      <c r="BA181" s="36"/>
      <c r="BB181" s="36"/>
      <c r="BC181" s="36"/>
      <c r="BD181" s="36"/>
    </row>
    <row r="182" spans="1:79" ht="15" customHeight="1" x14ac:dyDescent="0.2">
      <c r="A182" s="36">
        <v>1</v>
      </c>
      <c r="B182" s="36"/>
      <c r="C182" s="36"/>
      <c r="D182" s="36"/>
      <c r="E182" s="36"/>
      <c r="F182" s="36"/>
      <c r="G182" s="36">
        <v>2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>
        <v>3</v>
      </c>
      <c r="U182" s="36"/>
      <c r="V182" s="36"/>
      <c r="W182" s="36"/>
      <c r="X182" s="36"/>
      <c r="Y182" s="36"/>
      <c r="Z182" s="36"/>
      <c r="AA182" s="36">
        <v>4</v>
      </c>
      <c r="AB182" s="36"/>
      <c r="AC182" s="36"/>
      <c r="AD182" s="36"/>
      <c r="AE182" s="36"/>
      <c r="AF182" s="36">
        <v>5</v>
      </c>
      <c r="AG182" s="36"/>
      <c r="AH182" s="36"/>
      <c r="AI182" s="36"/>
      <c r="AJ182" s="36"/>
      <c r="AK182" s="36">
        <v>6</v>
      </c>
      <c r="AL182" s="36"/>
      <c r="AM182" s="36"/>
      <c r="AN182" s="36"/>
      <c r="AO182" s="36"/>
      <c r="AP182" s="36">
        <v>7</v>
      </c>
      <c r="AQ182" s="36"/>
      <c r="AR182" s="36"/>
      <c r="AS182" s="36"/>
      <c r="AT182" s="36"/>
      <c r="AU182" s="36">
        <v>8</v>
      </c>
      <c r="AV182" s="36"/>
      <c r="AW182" s="36"/>
      <c r="AX182" s="36"/>
      <c r="AY182" s="36"/>
      <c r="AZ182" s="36">
        <v>9</v>
      </c>
      <c r="BA182" s="36"/>
      <c r="BB182" s="36"/>
      <c r="BC182" s="36"/>
      <c r="BD182" s="36"/>
    </row>
    <row r="183" spans="1:79" s="1" customFormat="1" ht="12" hidden="1" customHeight="1" x14ac:dyDescent="0.2">
      <c r="A183" s="38" t="s">
        <v>69</v>
      </c>
      <c r="B183" s="38"/>
      <c r="C183" s="38"/>
      <c r="D183" s="38"/>
      <c r="E183" s="38"/>
      <c r="F183" s="38"/>
      <c r="G183" s="73" t="s">
        <v>57</v>
      </c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 t="s">
        <v>79</v>
      </c>
      <c r="U183" s="73"/>
      <c r="V183" s="73"/>
      <c r="W183" s="73"/>
      <c r="X183" s="73"/>
      <c r="Y183" s="73"/>
      <c r="Z183" s="73"/>
      <c r="AA183" s="37" t="s">
        <v>60</v>
      </c>
      <c r="AB183" s="37"/>
      <c r="AC183" s="37"/>
      <c r="AD183" s="37"/>
      <c r="AE183" s="37"/>
      <c r="AF183" s="37" t="s">
        <v>61</v>
      </c>
      <c r="AG183" s="37"/>
      <c r="AH183" s="37"/>
      <c r="AI183" s="37"/>
      <c r="AJ183" s="37"/>
      <c r="AK183" s="44" t="s">
        <v>122</v>
      </c>
      <c r="AL183" s="44"/>
      <c r="AM183" s="44"/>
      <c r="AN183" s="44"/>
      <c r="AO183" s="44"/>
      <c r="AP183" s="37" t="s">
        <v>62</v>
      </c>
      <c r="AQ183" s="37"/>
      <c r="AR183" s="37"/>
      <c r="AS183" s="37"/>
      <c r="AT183" s="37"/>
      <c r="AU183" s="37" t="s">
        <v>63</v>
      </c>
      <c r="AV183" s="37"/>
      <c r="AW183" s="37"/>
      <c r="AX183" s="37"/>
      <c r="AY183" s="37"/>
      <c r="AZ183" s="44" t="s">
        <v>122</v>
      </c>
      <c r="BA183" s="44"/>
      <c r="BB183" s="44"/>
      <c r="BC183" s="44"/>
      <c r="BD183" s="44"/>
      <c r="CA183" s="1" t="s">
        <v>46</v>
      </c>
    </row>
    <row r="184" spans="1:79" s="99" customFormat="1" ht="45" customHeight="1" x14ac:dyDescent="0.2">
      <c r="A184" s="110">
        <v>1</v>
      </c>
      <c r="B184" s="110"/>
      <c r="C184" s="110"/>
      <c r="D184" s="110"/>
      <c r="E184" s="110"/>
      <c r="F184" s="110"/>
      <c r="G184" s="92" t="s">
        <v>202</v>
      </c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4"/>
      <c r="T184" s="118" t="s">
        <v>203</v>
      </c>
      <c r="U184" s="93"/>
      <c r="V184" s="93"/>
      <c r="W184" s="93"/>
      <c r="X184" s="93"/>
      <c r="Y184" s="93"/>
      <c r="Z184" s="94"/>
      <c r="AA184" s="117">
        <v>30000</v>
      </c>
      <c r="AB184" s="117"/>
      <c r="AC184" s="117"/>
      <c r="AD184" s="117"/>
      <c r="AE184" s="117"/>
      <c r="AF184" s="117">
        <v>0</v>
      </c>
      <c r="AG184" s="117"/>
      <c r="AH184" s="117"/>
      <c r="AI184" s="117"/>
      <c r="AJ184" s="117"/>
      <c r="AK184" s="117">
        <f>IF(ISNUMBER(AA184),AA184,0)+IF(ISNUMBER(AF184),AF184,0)</f>
        <v>30000</v>
      </c>
      <c r="AL184" s="117"/>
      <c r="AM184" s="117"/>
      <c r="AN184" s="117"/>
      <c r="AO184" s="117"/>
      <c r="AP184" s="117">
        <v>30000</v>
      </c>
      <c r="AQ184" s="117"/>
      <c r="AR184" s="117"/>
      <c r="AS184" s="117"/>
      <c r="AT184" s="117"/>
      <c r="AU184" s="117">
        <v>0</v>
      </c>
      <c r="AV184" s="117"/>
      <c r="AW184" s="117"/>
      <c r="AX184" s="117"/>
      <c r="AY184" s="117"/>
      <c r="AZ184" s="117">
        <f>IF(ISNUMBER(AP184),AP184,0)+IF(ISNUMBER(AU184),AU184,0)</f>
        <v>30000</v>
      </c>
      <c r="BA184" s="117"/>
      <c r="BB184" s="117"/>
      <c r="BC184" s="117"/>
      <c r="BD184" s="117"/>
      <c r="CA184" s="99" t="s">
        <v>47</v>
      </c>
    </row>
    <row r="185" spans="1:79" s="6" customFormat="1" x14ac:dyDescent="0.2">
      <c r="A185" s="88"/>
      <c r="B185" s="88"/>
      <c r="C185" s="88"/>
      <c r="D185" s="88"/>
      <c r="E185" s="88"/>
      <c r="F185" s="88"/>
      <c r="G185" s="100" t="s">
        <v>147</v>
      </c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2"/>
      <c r="T185" s="119"/>
      <c r="U185" s="101"/>
      <c r="V185" s="101"/>
      <c r="W185" s="101"/>
      <c r="X185" s="101"/>
      <c r="Y185" s="101"/>
      <c r="Z185" s="102"/>
      <c r="AA185" s="116">
        <v>30000</v>
      </c>
      <c r="AB185" s="116"/>
      <c r="AC185" s="116"/>
      <c r="AD185" s="116"/>
      <c r="AE185" s="116"/>
      <c r="AF185" s="116">
        <v>0</v>
      </c>
      <c r="AG185" s="116"/>
      <c r="AH185" s="116"/>
      <c r="AI185" s="116"/>
      <c r="AJ185" s="116"/>
      <c r="AK185" s="116">
        <f>IF(ISNUMBER(AA185),AA185,0)+IF(ISNUMBER(AF185),AF185,0)</f>
        <v>30000</v>
      </c>
      <c r="AL185" s="116"/>
      <c r="AM185" s="116"/>
      <c r="AN185" s="116"/>
      <c r="AO185" s="116"/>
      <c r="AP185" s="116">
        <v>30000</v>
      </c>
      <c r="AQ185" s="116"/>
      <c r="AR185" s="116"/>
      <c r="AS185" s="116"/>
      <c r="AT185" s="116"/>
      <c r="AU185" s="116">
        <v>0</v>
      </c>
      <c r="AV185" s="116"/>
      <c r="AW185" s="116"/>
      <c r="AX185" s="116"/>
      <c r="AY185" s="116"/>
      <c r="AZ185" s="116">
        <f>IF(ISNUMBER(AP185),AP185,0)+IF(ISNUMBER(AU185),AU185,0)</f>
        <v>30000</v>
      </c>
      <c r="BA185" s="116"/>
      <c r="BB185" s="116"/>
      <c r="BC185" s="116"/>
      <c r="BD185" s="116"/>
    </row>
    <row r="188" spans="1:79" ht="14.25" customHeight="1" x14ac:dyDescent="0.2">
      <c r="A188" s="42" t="s">
        <v>250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79" ht="15" customHeight="1" x14ac:dyDescent="0.2">
      <c r="A189" s="53" t="s">
        <v>216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</row>
    <row r="190" spans="1:79" ht="23.1" customHeight="1" x14ac:dyDescent="0.2">
      <c r="A190" s="36" t="s">
        <v>128</v>
      </c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61" t="s">
        <v>129</v>
      </c>
      <c r="O190" s="62"/>
      <c r="P190" s="62"/>
      <c r="Q190" s="62"/>
      <c r="R190" s="62"/>
      <c r="S190" s="62"/>
      <c r="T190" s="62"/>
      <c r="U190" s="63"/>
      <c r="V190" s="61" t="s">
        <v>130</v>
      </c>
      <c r="W190" s="62"/>
      <c r="X190" s="62"/>
      <c r="Y190" s="62"/>
      <c r="Z190" s="63"/>
      <c r="AA190" s="36" t="s">
        <v>217</v>
      </c>
      <c r="AB190" s="36"/>
      <c r="AC190" s="36"/>
      <c r="AD190" s="36"/>
      <c r="AE190" s="36"/>
      <c r="AF190" s="36"/>
      <c r="AG190" s="36"/>
      <c r="AH190" s="36"/>
      <c r="AI190" s="36"/>
      <c r="AJ190" s="36" t="s">
        <v>220</v>
      </c>
      <c r="AK190" s="36"/>
      <c r="AL190" s="36"/>
      <c r="AM190" s="36"/>
      <c r="AN190" s="36"/>
      <c r="AO190" s="36"/>
      <c r="AP190" s="36"/>
      <c r="AQ190" s="36"/>
      <c r="AR190" s="36"/>
      <c r="AS190" s="36" t="s">
        <v>227</v>
      </c>
      <c r="AT190" s="36"/>
      <c r="AU190" s="36"/>
      <c r="AV190" s="36"/>
      <c r="AW190" s="36"/>
      <c r="AX190" s="36"/>
      <c r="AY190" s="36"/>
      <c r="AZ190" s="36"/>
      <c r="BA190" s="36"/>
      <c r="BB190" s="36" t="s">
        <v>238</v>
      </c>
      <c r="BC190" s="36"/>
      <c r="BD190" s="36"/>
      <c r="BE190" s="36"/>
      <c r="BF190" s="36"/>
      <c r="BG190" s="36"/>
      <c r="BH190" s="36"/>
      <c r="BI190" s="36"/>
      <c r="BJ190" s="36"/>
      <c r="BK190" s="36" t="s">
        <v>243</v>
      </c>
      <c r="BL190" s="36"/>
      <c r="BM190" s="36"/>
      <c r="BN190" s="36"/>
      <c r="BO190" s="36"/>
      <c r="BP190" s="36"/>
      <c r="BQ190" s="36"/>
      <c r="BR190" s="36"/>
      <c r="BS190" s="36"/>
    </row>
    <row r="191" spans="1:79" ht="95.25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64"/>
      <c r="O191" s="65"/>
      <c r="P191" s="65"/>
      <c r="Q191" s="65"/>
      <c r="R191" s="65"/>
      <c r="S191" s="65"/>
      <c r="T191" s="65"/>
      <c r="U191" s="66"/>
      <c r="V191" s="64"/>
      <c r="W191" s="65"/>
      <c r="X191" s="65"/>
      <c r="Y191" s="65"/>
      <c r="Z191" s="66"/>
      <c r="AA191" s="49" t="s">
        <v>133</v>
      </c>
      <c r="AB191" s="49"/>
      <c r="AC191" s="49"/>
      <c r="AD191" s="49"/>
      <c r="AE191" s="49"/>
      <c r="AF191" s="49" t="s">
        <v>134</v>
      </c>
      <c r="AG191" s="49"/>
      <c r="AH191" s="49"/>
      <c r="AI191" s="49"/>
      <c r="AJ191" s="49" t="s">
        <v>133</v>
      </c>
      <c r="AK191" s="49"/>
      <c r="AL191" s="49"/>
      <c r="AM191" s="49"/>
      <c r="AN191" s="49"/>
      <c r="AO191" s="49" t="s">
        <v>134</v>
      </c>
      <c r="AP191" s="49"/>
      <c r="AQ191" s="49"/>
      <c r="AR191" s="49"/>
      <c r="AS191" s="49" t="s">
        <v>133</v>
      </c>
      <c r="AT191" s="49"/>
      <c r="AU191" s="49"/>
      <c r="AV191" s="49"/>
      <c r="AW191" s="49"/>
      <c r="AX191" s="49" t="s">
        <v>134</v>
      </c>
      <c r="AY191" s="49"/>
      <c r="AZ191" s="49"/>
      <c r="BA191" s="49"/>
      <c r="BB191" s="49" t="s">
        <v>133</v>
      </c>
      <c r="BC191" s="49"/>
      <c r="BD191" s="49"/>
      <c r="BE191" s="49"/>
      <c r="BF191" s="49"/>
      <c r="BG191" s="49" t="s">
        <v>134</v>
      </c>
      <c r="BH191" s="49"/>
      <c r="BI191" s="49"/>
      <c r="BJ191" s="49"/>
      <c r="BK191" s="49" t="s">
        <v>133</v>
      </c>
      <c r="BL191" s="49"/>
      <c r="BM191" s="49"/>
      <c r="BN191" s="49"/>
      <c r="BO191" s="49"/>
      <c r="BP191" s="49" t="s">
        <v>134</v>
      </c>
      <c r="BQ191" s="49"/>
      <c r="BR191" s="49"/>
      <c r="BS191" s="49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0">
        <v>2</v>
      </c>
      <c r="O192" s="31"/>
      <c r="P192" s="31"/>
      <c r="Q192" s="31"/>
      <c r="R192" s="31"/>
      <c r="S192" s="31"/>
      <c r="T192" s="31"/>
      <c r="U192" s="32"/>
      <c r="V192" s="36">
        <v>3</v>
      </c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>
        <v>6</v>
      </c>
      <c r="AK192" s="36"/>
      <c r="AL192" s="36"/>
      <c r="AM192" s="36"/>
      <c r="AN192" s="36"/>
      <c r="AO192" s="36">
        <v>7</v>
      </c>
      <c r="AP192" s="36"/>
      <c r="AQ192" s="36"/>
      <c r="AR192" s="36"/>
      <c r="AS192" s="36">
        <v>8</v>
      </c>
      <c r="AT192" s="36"/>
      <c r="AU192" s="36"/>
      <c r="AV192" s="36"/>
      <c r="AW192" s="36"/>
      <c r="AX192" s="36">
        <v>9</v>
      </c>
      <c r="AY192" s="36"/>
      <c r="AZ192" s="36"/>
      <c r="BA192" s="36"/>
      <c r="BB192" s="36">
        <v>10</v>
      </c>
      <c r="BC192" s="36"/>
      <c r="BD192" s="36"/>
      <c r="BE192" s="36"/>
      <c r="BF192" s="36"/>
      <c r="BG192" s="36">
        <v>11</v>
      </c>
      <c r="BH192" s="36"/>
      <c r="BI192" s="36"/>
      <c r="BJ192" s="36"/>
      <c r="BK192" s="36">
        <v>12</v>
      </c>
      <c r="BL192" s="36"/>
      <c r="BM192" s="36"/>
      <c r="BN192" s="36"/>
      <c r="BO192" s="36"/>
      <c r="BP192" s="36">
        <v>13</v>
      </c>
      <c r="BQ192" s="36"/>
      <c r="BR192" s="36"/>
      <c r="BS192" s="36"/>
    </row>
    <row r="193" spans="1:79" s="1" customFormat="1" ht="12" hidden="1" customHeight="1" x14ac:dyDescent="0.2">
      <c r="A193" s="73" t="s">
        <v>146</v>
      </c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38" t="s">
        <v>131</v>
      </c>
      <c r="O193" s="38"/>
      <c r="P193" s="38"/>
      <c r="Q193" s="38"/>
      <c r="R193" s="38"/>
      <c r="S193" s="38"/>
      <c r="T193" s="38"/>
      <c r="U193" s="38"/>
      <c r="V193" s="38" t="s">
        <v>132</v>
      </c>
      <c r="W193" s="38"/>
      <c r="X193" s="38"/>
      <c r="Y193" s="38"/>
      <c r="Z193" s="38"/>
      <c r="AA193" s="37" t="s">
        <v>65</v>
      </c>
      <c r="AB193" s="37"/>
      <c r="AC193" s="37"/>
      <c r="AD193" s="37"/>
      <c r="AE193" s="37"/>
      <c r="AF193" s="37" t="s">
        <v>66</v>
      </c>
      <c r="AG193" s="37"/>
      <c r="AH193" s="37"/>
      <c r="AI193" s="37"/>
      <c r="AJ193" s="37" t="s">
        <v>67</v>
      </c>
      <c r="AK193" s="37"/>
      <c r="AL193" s="37"/>
      <c r="AM193" s="37"/>
      <c r="AN193" s="37"/>
      <c r="AO193" s="37" t="s">
        <v>68</v>
      </c>
      <c r="AP193" s="37"/>
      <c r="AQ193" s="37"/>
      <c r="AR193" s="37"/>
      <c r="AS193" s="37" t="s">
        <v>58</v>
      </c>
      <c r="AT193" s="37"/>
      <c r="AU193" s="37"/>
      <c r="AV193" s="37"/>
      <c r="AW193" s="37"/>
      <c r="AX193" s="37" t="s">
        <v>59</v>
      </c>
      <c r="AY193" s="37"/>
      <c r="AZ193" s="37"/>
      <c r="BA193" s="37"/>
      <c r="BB193" s="37" t="s">
        <v>60</v>
      </c>
      <c r="BC193" s="37"/>
      <c r="BD193" s="37"/>
      <c r="BE193" s="37"/>
      <c r="BF193" s="37"/>
      <c r="BG193" s="37" t="s">
        <v>61</v>
      </c>
      <c r="BH193" s="37"/>
      <c r="BI193" s="37"/>
      <c r="BJ193" s="37"/>
      <c r="BK193" s="37" t="s">
        <v>62</v>
      </c>
      <c r="BL193" s="37"/>
      <c r="BM193" s="37"/>
      <c r="BN193" s="37"/>
      <c r="BO193" s="37"/>
      <c r="BP193" s="37" t="s">
        <v>63</v>
      </c>
      <c r="BQ193" s="37"/>
      <c r="BR193" s="37"/>
      <c r="BS193" s="37"/>
      <c r="CA193" s="1" t="s">
        <v>48</v>
      </c>
    </row>
    <row r="194" spans="1:79" s="6" customFormat="1" ht="12.75" customHeight="1" x14ac:dyDescent="0.2">
      <c r="A194" s="120" t="s">
        <v>147</v>
      </c>
      <c r="B194" s="120"/>
      <c r="C194" s="120"/>
      <c r="D194" s="120"/>
      <c r="E194" s="120"/>
      <c r="F194" s="120"/>
      <c r="G194" s="120"/>
      <c r="H194" s="120"/>
      <c r="I194" s="120"/>
      <c r="J194" s="120"/>
      <c r="K194" s="120"/>
      <c r="L194" s="120"/>
      <c r="M194" s="120"/>
      <c r="N194" s="87"/>
      <c r="O194" s="85"/>
      <c r="P194" s="85"/>
      <c r="Q194" s="85"/>
      <c r="R194" s="85"/>
      <c r="S194" s="85"/>
      <c r="T194" s="85"/>
      <c r="U194" s="86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2"/>
      <c r="BQ194" s="123"/>
      <c r="BR194" s="123"/>
      <c r="BS194" s="124"/>
      <c r="CA194" s="6" t="s">
        <v>49</v>
      </c>
    </row>
    <row r="197" spans="1:79" ht="35.25" customHeight="1" x14ac:dyDescent="0.2">
      <c r="A197" s="42" t="s">
        <v>251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</row>
    <row r="198" spans="1:79" ht="15" customHeight="1" x14ac:dyDescent="0.2">
      <c r="A198" s="125" t="s">
        <v>207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  <c r="AK198" s="126"/>
      <c r="AL198" s="126"/>
      <c r="AM198" s="126"/>
      <c r="AN198" s="126"/>
      <c r="AO198" s="126"/>
      <c r="AP198" s="126"/>
      <c r="AQ198" s="126"/>
      <c r="AR198" s="126"/>
      <c r="AS198" s="126"/>
      <c r="AT198" s="126"/>
      <c r="AU198" s="126"/>
      <c r="AV198" s="126"/>
      <c r="AW198" s="126"/>
      <c r="AX198" s="126"/>
      <c r="AY198" s="126"/>
      <c r="AZ198" s="126"/>
      <c r="BA198" s="126"/>
      <c r="BB198" s="126"/>
      <c r="BC198" s="126"/>
      <c r="BD198" s="126"/>
      <c r="BE198" s="126"/>
      <c r="BF198" s="126"/>
      <c r="BG198" s="126"/>
      <c r="BH198" s="126"/>
      <c r="BI198" s="126"/>
      <c r="BJ198" s="126"/>
      <c r="BK198" s="126"/>
      <c r="BL198" s="126"/>
    </row>
    <row r="199" spans="1:79" ht="15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1" spans="1:79" ht="28.5" customHeight="1" x14ac:dyDescent="0.2">
      <c r="A201" s="39" t="s">
        <v>234</v>
      </c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</row>
    <row r="202" spans="1:79" ht="14.25" customHeight="1" x14ac:dyDescent="0.2">
      <c r="A202" s="42" t="s">
        <v>218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40" t="s">
        <v>216</v>
      </c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</row>
    <row r="204" spans="1:79" ht="42.95" customHeight="1" x14ac:dyDescent="0.2">
      <c r="A204" s="49" t="s">
        <v>135</v>
      </c>
      <c r="B204" s="49"/>
      <c r="C204" s="49"/>
      <c r="D204" s="49"/>
      <c r="E204" s="49"/>
      <c r="F204" s="49"/>
      <c r="G204" s="36" t="s">
        <v>19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 t="s">
        <v>15</v>
      </c>
      <c r="U204" s="36"/>
      <c r="V204" s="36"/>
      <c r="W204" s="36"/>
      <c r="X204" s="36"/>
      <c r="Y204" s="36"/>
      <c r="Z204" s="36" t="s">
        <v>14</v>
      </c>
      <c r="AA204" s="36"/>
      <c r="AB204" s="36"/>
      <c r="AC204" s="36"/>
      <c r="AD204" s="36"/>
      <c r="AE204" s="36" t="s">
        <v>136</v>
      </c>
      <c r="AF204" s="36"/>
      <c r="AG204" s="36"/>
      <c r="AH204" s="36"/>
      <c r="AI204" s="36"/>
      <c r="AJ204" s="36"/>
      <c r="AK204" s="36" t="s">
        <v>137</v>
      </c>
      <c r="AL204" s="36"/>
      <c r="AM204" s="36"/>
      <c r="AN204" s="36"/>
      <c r="AO204" s="36"/>
      <c r="AP204" s="36"/>
      <c r="AQ204" s="36" t="s">
        <v>138</v>
      </c>
      <c r="AR204" s="36"/>
      <c r="AS204" s="36"/>
      <c r="AT204" s="36"/>
      <c r="AU204" s="36"/>
      <c r="AV204" s="36"/>
      <c r="AW204" s="36" t="s">
        <v>98</v>
      </c>
      <c r="AX204" s="36"/>
      <c r="AY204" s="36"/>
      <c r="AZ204" s="36"/>
      <c r="BA204" s="36"/>
      <c r="BB204" s="36"/>
      <c r="BC204" s="36"/>
      <c r="BD204" s="36"/>
      <c r="BE204" s="36"/>
      <c r="BF204" s="36"/>
      <c r="BG204" s="36" t="s">
        <v>139</v>
      </c>
      <c r="BH204" s="36"/>
      <c r="BI204" s="36"/>
      <c r="BJ204" s="36"/>
      <c r="BK204" s="36"/>
      <c r="BL204" s="36"/>
    </row>
    <row r="205" spans="1:79" ht="39.950000000000003" customHeight="1" x14ac:dyDescent="0.2">
      <c r="A205" s="49"/>
      <c r="B205" s="49"/>
      <c r="C205" s="49"/>
      <c r="D205" s="49"/>
      <c r="E205" s="49"/>
      <c r="F205" s="49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 t="s">
        <v>17</v>
      </c>
      <c r="AX205" s="36"/>
      <c r="AY205" s="36"/>
      <c r="AZ205" s="36"/>
      <c r="BA205" s="36"/>
      <c r="BB205" s="36" t="s">
        <v>16</v>
      </c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</row>
    <row r="206" spans="1:79" ht="15" customHeight="1" x14ac:dyDescent="0.2">
      <c r="A206" s="36">
        <v>1</v>
      </c>
      <c r="B206" s="36"/>
      <c r="C206" s="36"/>
      <c r="D206" s="36"/>
      <c r="E206" s="36"/>
      <c r="F206" s="36"/>
      <c r="G206" s="36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>
        <v>3</v>
      </c>
      <c r="U206" s="36"/>
      <c r="V206" s="36"/>
      <c r="W206" s="36"/>
      <c r="X206" s="36"/>
      <c r="Y206" s="36"/>
      <c r="Z206" s="36">
        <v>4</v>
      </c>
      <c r="AA206" s="36"/>
      <c r="AB206" s="36"/>
      <c r="AC206" s="36"/>
      <c r="AD206" s="36"/>
      <c r="AE206" s="36">
        <v>5</v>
      </c>
      <c r="AF206" s="36"/>
      <c r="AG206" s="36"/>
      <c r="AH206" s="36"/>
      <c r="AI206" s="36"/>
      <c r="AJ206" s="36"/>
      <c r="AK206" s="36">
        <v>6</v>
      </c>
      <c r="AL206" s="36"/>
      <c r="AM206" s="36"/>
      <c r="AN206" s="36"/>
      <c r="AO206" s="36"/>
      <c r="AP206" s="36"/>
      <c r="AQ206" s="36">
        <v>7</v>
      </c>
      <c r="AR206" s="36"/>
      <c r="AS206" s="36"/>
      <c r="AT206" s="36"/>
      <c r="AU206" s="36"/>
      <c r="AV206" s="36"/>
      <c r="AW206" s="36">
        <v>8</v>
      </c>
      <c r="AX206" s="36"/>
      <c r="AY206" s="36"/>
      <c r="AZ206" s="36"/>
      <c r="BA206" s="36"/>
      <c r="BB206" s="36">
        <v>9</v>
      </c>
      <c r="BC206" s="36"/>
      <c r="BD206" s="36"/>
      <c r="BE206" s="36"/>
      <c r="BF206" s="36"/>
      <c r="BG206" s="36">
        <v>10</v>
      </c>
      <c r="BH206" s="36"/>
      <c r="BI206" s="36"/>
      <c r="BJ206" s="36"/>
      <c r="BK206" s="36"/>
      <c r="BL206" s="36"/>
    </row>
    <row r="207" spans="1:79" s="1" customFormat="1" ht="12" hidden="1" customHeight="1" x14ac:dyDescent="0.2">
      <c r="A207" s="38" t="s">
        <v>64</v>
      </c>
      <c r="B207" s="38"/>
      <c r="C207" s="38"/>
      <c r="D207" s="38"/>
      <c r="E207" s="38"/>
      <c r="F207" s="38"/>
      <c r="G207" s="73" t="s">
        <v>57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7" t="s">
        <v>80</v>
      </c>
      <c r="U207" s="37"/>
      <c r="V207" s="37"/>
      <c r="W207" s="37"/>
      <c r="X207" s="37"/>
      <c r="Y207" s="37"/>
      <c r="Z207" s="37" t="s">
        <v>81</v>
      </c>
      <c r="AA207" s="37"/>
      <c r="AB207" s="37"/>
      <c r="AC207" s="37"/>
      <c r="AD207" s="37"/>
      <c r="AE207" s="37" t="s">
        <v>82</v>
      </c>
      <c r="AF207" s="37"/>
      <c r="AG207" s="37"/>
      <c r="AH207" s="37"/>
      <c r="AI207" s="37"/>
      <c r="AJ207" s="37"/>
      <c r="AK207" s="37" t="s">
        <v>83</v>
      </c>
      <c r="AL207" s="37"/>
      <c r="AM207" s="37"/>
      <c r="AN207" s="37"/>
      <c r="AO207" s="37"/>
      <c r="AP207" s="37"/>
      <c r="AQ207" s="74" t="s">
        <v>99</v>
      </c>
      <c r="AR207" s="37"/>
      <c r="AS207" s="37"/>
      <c r="AT207" s="37"/>
      <c r="AU207" s="37"/>
      <c r="AV207" s="37"/>
      <c r="AW207" s="37" t="s">
        <v>84</v>
      </c>
      <c r="AX207" s="37"/>
      <c r="AY207" s="37"/>
      <c r="AZ207" s="37"/>
      <c r="BA207" s="37"/>
      <c r="BB207" s="37" t="s">
        <v>85</v>
      </c>
      <c r="BC207" s="37"/>
      <c r="BD207" s="37"/>
      <c r="BE207" s="37"/>
      <c r="BF207" s="37"/>
      <c r="BG207" s="74" t="s">
        <v>100</v>
      </c>
      <c r="BH207" s="37"/>
      <c r="BI207" s="37"/>
      <c r="BJ207" s="37"/>
      <c r="BK207" s="37"/>
      <c r="BL207" s="37"/>
      <c r="CA207" s="1" t="s">
        <v>50</v>
      </c>
    </row>
    <row r="208" spans="1:79" s="6" customFormat="1" ht="12.75" customHeight="1" x14ac:dyDescent="0.2">
      <c r="A208" s="88"/>
      <c r="B208" s="88"/>
      <c r="C208" s="88"/>
      <c r="D208" s="88"/>
      <c r="E208" s="88"/>
      <c r="F208" s="88"/>
      <c r="G208" s="120" t="s">
        <v>147</v>
      </c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>
        <f>IF(ISNUMBER(AK208),AK208,0)-IF(ISNUMBER(AE208),AE208,0)</f>
        <v>0</v>
      </c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  <c r="BG208" s="116">
        <f>IF(ISNUMBER(Z208),Z208,0)+IF(ISNUMBER(AK208),AK208,0)</f>
        <v>0</v>
      </c>
      <c r="BH208" s="116"/>
      <c r="BI208" s="116"/>
      <c r="BJ208" s="116"/>
      <c r="BK208" s="116"/>
      <c r="BL208" s="116"/>
      <c r="CA208" s="6" t="s">
        <v>51</v>
      </c>
    </row>
    <row r="210" spans="1:79" ht="14.25" customHeight="1" x14ac:dyDescent="0.2">
      <c r="A210" s="42" t="s">
        <v>235</v>
      </c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</row>
    <row r="211" spans="1:79" ht="15" customHeight="1" x14ac:dyDescent="0.2">
      <c r="A211" s="40" t="s">
        <v>216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</row>
    <row r="212" spans="1:79" ht="18" customHeight="1" x14ac:dyDescent="0.2">
      <c r="A212" s="36" t="s">
        <v>135</v>
      </c>
      <c r="B212" s="36"/>
      <c r="C212" s="36"/>
      <c r="D212" s="36"/>
      <c r="E212" s="36"/>
      <c r="F212" s="36"/>
      <c r="G212" s="36" t="s">
        <v>19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 t="s">
        <v>222</v>
      </c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 t="s">
        <v>232</v>
      </c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</row>
    <row r="213" spans="1:79" ht="42.95" customHeight="1" x14ac:dyDescent="0.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 t="s">
        <v>140</v>
      </c>
      <c r="R213" s="36"/>
      <c r="S213" s="36"/>
      <c r="T213" s="36"/>
      <c r="U213" s="36"/>
      <c r="V213" s="49" t="s">
        <v>141</v>
      </c>
      <c r="W213" s="49"/>
      <c r="X213" s="49"/>
      <c r="Y213" s="49"/>
      <c r="Z213" s="36" t="s">
        <v>142</v>
      </c>
      <c r="AA213" s="36"/>
      <c r="AB213" s="36"/>
      <c r="AC213" s="36"/>
      <c r="AD213" s="36"/>
      <c r="AE213" s="36"/>
      <c r="AF213" s="36"/>
      <c r="AG213" s="36"/>
      <c r="AH213" s="36"/>
      <c r="AI213" s="36"/>
      <c r="AJ213" s="36" t="s">
        <v>143</v>
      </c>
      <c r="AK213" s="36"/>
      <c r="AL213" s="36"/>
      <c r="AM213" s="36"/>
      <c r="AN213" s="36"/>
      <c r="AO213" s="36" t="s">
        <v>20</v>
      </c>
      <c r="AP213" s="36"/>
      <c r="AQ213" s="36"/>
      <c r="AR213" s="36"/>
      <c r="AS213" s="36"/>
      <c r="AT213" s="49" t="s">
        <v>144</v>
      </c>
      <c r="AU213" s="49"/>
      <c r="AV213" s="49"/>
      <c r="AW213" s="49"/>
      <c r="AX213" s="36" t="s">
        <v>142</v>
      </c>
      <c r="AY213" s="36"/>
      <c r="AZ213" s="36"/>
      <c r="BA213" s="36"/>
      <c r="BB213" s="36"/>
      <c r="BC213" s="36"/>
      <c r="BD213" s="36"/>
      <c r="BE213" s="36"/>
      <c r="BF213" s="36"/>
      <c r="BG213" s="36"/>
      <c r="BH213" s="36" t="s">
        <v>145</v>
      </c>
      <c r="BI213" s="36"/>
      <c r="BJ213" s="36"/>
      <c r="BK213" s="36"/>
      <c r="BL213" s="36"/>
    </row>
    <row r="214" spans="1:79" ht="63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49"/>
      <c r="W214" s="49"/>
      <c r="X214" s="49"/>
      <c r="Y214" s="49"/>
      <c r="Z214" s="36" t="s">
        <v>17</v>
      </c>
      <c r="AA214" s="36"/>
      <c r="AB214" s="36"/>
      <c r="AC214" s="36"/>
      <c r="AD214" s="36"/>
      <c r="AE214" s="36" t="s">
        <v>16</v>
      </c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49"/>
      <c r="AU214" s="49"/>
      <c r="AV214" s="49"/>
      <c r="AW214" s="49"/>
      <c r="AX214" s="36" t="s">
        <v>17</v>
      </c>
      <c r="AY214" s="36"/>
      <c r="AZ214" s="36"/>
      <c r="BA214" s="36"/>
      <c r="BB214" s="36"/>
      <c r="BC214" s="36" t="s">
        <v>16</v>
      </c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15" customHeight="1" x14ac:dyDescent="0.2">
      <c r="A215" s="36">
        <v>1</v>
      </c>
      <c r="B215" s="36"/>
      <c r="C215" s="36"/>
      <c r="D215" s="36"/>
      <c r="E215" s="36"/>
      <c r="F215" s="36"/>
      <c r="G215" s="36">
        <v>2</v>
      </c>
      <c r="H215" s="36"/>
      <c r="I215" s="36"/>
      <c r="J215" s="36"/>
      <c r="K215" s="36"/>
      <c r="L215" s="36"/>
      <c r="M215" s="36"/>
      <c r="N215" s="36"/>
      <c r="O215" s="36"/>
      <c r="P215" s="36"/>
      <c r="Q215" s="36">
        <v>3</v>
      </c>
      <c r="R215" s="36"/>
      <c r="S215" s="36"/>
      <c r="T215" s="36"/>
      <c r="U215" s="36"/>
      <c r="V215" s="36">
        <v>4</v>
      </c>
      <c r="W215" s="36"/>
      <c r="X215" s="36"/>
      <c r="Y215" s="36"/>
      <c r="Z215" s="36">
        <v>5</v>
      </c>
      <c r="AA215" s="36"/>
      <c r="AB215" s="36"/>
      <c r="AC215" s="36"/>
      <c r="AD215" s="36"/>
      <c r="AE215" s="36">
        <v>6</v>
      </c>
      <c r="AF215" s="36"/>
      <c r="AG215" s="36"/>
      <c r="AH215" s="36"/>
      <c r="AI215" s="36"/>
      <c r="AJ215" s="36">
        <v>7</v>
      </c>
      <c r="AK215" s="36"/>
      <c r="AL215" s="36"/>
      <c r="AM215" s="36"/>
      <c r="AN215" s="36"/>
      <c r="AO215" s="36">
        <v>8</v>
      </c>
      <c r="AP215" s="36"/>
      <c r="AQ215" s="36"/>
      <c r="AR215" s="36"/>
      <c r="AS215" s="36"/>
      <c r="AT215" s="36">
        <v>9</v>
      </c>
      <c r="AU215" s="36"/>
      <c r="AV215" s="36"/>
      <c r="AW215" s="36"/>
      <c r="AX215" s="36">
        <v>10</v>
      </c>
      <c r="AY215" s="36"/>
      <c r="AZ215" s="36"/>
      <c r="BA215" s="36"/>
      <c r="BB215" s="36"/>
      <c r="BC215" s="36">
        <v>11</v>
      </c>
      <c r="BD215" s="36"/>
      <c r="BE215" s="36"/>
      <c r="BF215" s="36"/>
      <c r="BG215" s="36"/>
      <c r="BH215" s="36">
        <v>12</v>
      </c>
      <c r="BI215" s="36"/>
      <c r="BJ215" s="36"/>
      <c r="BK215" s="36"/>
      <c r="BL215" s="36"/>
    </row>
    <row r="216" spans="1:79" s="1" customFormat="1" ht="12" hidden="1" customHeight="1" x14ac:dyDescent="0.2">
      <c r="A216" s="38" t="s">
        <v>64</v>
      </c>
      <c r="B216" s="38"/>
      <c r="C216" s="38"/>
      <c r="D216" s="38"/>
      <c r="E216" s="38"/>
      <c r="F216" s="38"/>
      <c r="G216" s="73" t="s">
        <v>57</v>
      </c>
      <c r="H216" s="73"/>
      <c r="I216" s="73"/>
      <c r="J216" s="73"/>
      <c r="K216" s="73"/>
      <c r="L216" s="73"/>
      <c r="M216" s="73"/>
      <c r="N216" s="73"/>
      <c r="O216" s="73"/>
      <c r="P216" s="73"/>
      <c r="Q216" s="37" t="s">
        <v>80</v>
      </c>
      <c r="R216" s="37"/>
      <c r="S216" s="37"/>
      <c r="T216" s="37"/>
      <c r="U216" s="37"/>
      <c r="V216" s="37" t="s">
        <v>81</v>
      </c>
      <c r="W216" s="37"/>
      <c r="X216" s="37"/>
      <c r="Y216" s="37"/>
      <c r="Z216" s="37" t="s">
        <v>82</v>
      </c>
      <c r="AA216" s="37"/>
      <c r="AB216" s="37"/>
      <c r="AC216" s="37"/>
      <c r="AD216" s="37"/>
      <c r="AE216" s="37" t="s">
        <v>83</v>
      </c>
      <c r="AF216" s="37"/>
      <c r="AG216" s="37"/>
      <c r="AH216" s="37"/>
      <c r="AI216" s="37"/>
      <c r="AJ216" s="74" t="s">
        <v>101</v>
      </c>
      <c r="AK216" s="37"/>
      <c r="AL216" s="37"/>
      <c r="AM216" s="37"/>
      <c r="AN216" s="37"/>
      <c r="AO216" s="37" t="s">
        <v>84</v>
      </c>
      <c r="AP216" s="37"/>
      <c r="AQ216" s="37"/>
      <c r="AR216" s="37"/>
      <c r="AS216" s="37"/>
      <c r="AT216" s="74" t="s">
        <v>102</v>
      </c>
      <c r="AU216" s="37"/>
      <c r="AV216" s="37"/>
      <c r="AW216" s="37"/>
      <c r="AX216" s="37" t="s">
        <v>85</v>
      </c>
      <c r="AY216" s="37"/>
      <c r="AZ216" s="37"/>
      <c r="BA216" s="37"/>
      <c r="BB216" s="37"/>
      <c r="BC216" s="37" t="s">
        <v>86</v>
      </c>
      <c r="BD216" s="37"/>
      <c r="BE216" s="37"/>
      <c r="BF216" s="37"/>
      <c r="BG216" s="37"/>
      <c r="BH216" s="74" t="s">
        <v>101</v>
      </c>
      <c r="BI216" s="37"/>
      <c r="BJ216" s="37"/>
      <c r="BK216" s="37"/>
      <c r="BL216" s="37"/>
      <c r="CA216" s="1" t="s">
        <v>52</v>
      </c>
    </row>
    <row r="217" spans="1:79" s="6" customFormat="1" ht="12.75" customHeight="1" x14ac:dyDescent="0.2">
      <c r="A217" s="88"/>
      <c r="B217" s="88"/>
      <c r="C217" s="88"/>
      <c r="D217" s="88"/>
      <c r="E217" s="88"/>
      <c r="F217" s="88"/>
      <c r="G217" s="120" t="s">
        <v>147</v>
      </c>
      <c r="H217" s="120"/>
      <c r="I217" s="120"/>
      <c r="J217" s="120"/>
      <c r="K217" s="120"/>
      <c r="L217" s="120"/>
      <c r="M217" s="120"/>
      <c r="N217" s="120"/>
      <c r="O217" s="120"/>
      <c r="P217" s="120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>
        <f>IF(ISNUMBER(Q217),Q217,0)-IF(ISNUMBER(Z217),Z217,0)</f>
        <v>0</v>
      </c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>
        <f>IF(ISNUMBER(V217),V217,0)-IF(ISNUMBER(Z217),Z217,0)-IF(ISNUMBER(AE217),AE217,0)</f>
        <v>0</v>
      </c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  <c r="BG217" s="116"/>
      <c r="BH217" s="116">
        <f>IF(ISNUMBER(AO217),AO217,0)-IF(ISNUMBER(AX217),AX217,0)</f>
        <v>0</v>
      </c>
      <c r="BI217" s="116"/>
      <c r="BJ217" s="116"/>
      <c r="BK217" s="116"/>
      <c r="BL217" s="116"/>
      <c r="CA217" s="6" t="s">
        <v>53</v>
      </c>
    </row>
    <row r="219" spans="1:79" ht="14.25" customHeight="1" x14ac:dyDescent="0.2">
      <c r="A219" s="42" t="s">
        <v>223</v>
      </c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</row>
    <row r="220" spans="1:79" ht="15" customHeight="1" x14ac:dyDescent="0.2">
      <c r="A220" s="40" t="s">
        <v>216</v>
      </c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</row>
    <row r="221" spans="1:79" ht="42.95" customHeight="1" x14ac:dyDescent="0.2">
      <c r="A221" s="49" t="s">
        <v>135</v>
      </c>
      <c r="B221" s="49"/>
      <c r="C221" s="49"/>
      <c r="D221" s="49"/>
      <c r="E221" s="49"/>
      <c r="F221" s="49"/>
      <c r="G221" s="36" t="s">
        <v>19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 t="s">
        <v>15</v>
      </c>
      <c r="U221" s="36"/>
      <c r="V221" s="36"/>
      <c r="W221" s="36"/>
      <c r="X221" s="36"/>
      <c r="Y221" s="36"/>
      <c r="Z221" s="36" t="s">
        <v>14</v>
      </c>
      <c r="AA221" s="36"/>
      <c r="AB221" s="36"/>
      <c r="AC221" s="36"/>
      <c r="AD221" s="36"/>
      <c r="AE221" s="36" t="s">
        <v>219</v>
      </c>
      <c r="AF221" s="36"/>
      <c r="AG221" s="36"/>
      <c r="AH221" s="36"/>
      <c r="AI221" s="36"/>
      <c r="AJ221" s="36"/>
      <c r="AK221" s="36" t="s">
        <v>224</v>
      </c>
      <c r="AL221" s="36"/>
      <c r="AM221" s="36"/>
      <c r="AN221" s="36"/>
      <c r="AO221" s="36"/>
      <c r="AP221" s="36"/>
      <c r="AQ221" s="36" t="s">
        <v>236</v>
      </c>
      <c r="AR221" s="36"/>
      <c r="AS221" s="36"/>
      <c r="AT221" s="36"/>
      <c r="AU221" s="36"/>
      <c r="AV221" s="36"/>
      <c r="AW221" s="36" t="s">
        <v>18</v>
      </c>
      <c r="AX221" s="36"/>
      <c r="AY221" s="36"/>
      <c r="AZ221" s="36"/>
      <c r="BA221" s="36"/>
      <c r="BB221" s="36"/>
      <c r="BC221" s="36"/>
      <c r="BD221" s="36"/>
      <c r="BE221" s="36" t="s">
        <v>156</v>
      </c>
      <c r="BF221" s="36"/>
      <c r="BG221" s="36"/>
      <c r="BH221" s="36"/>
      <c r="BI221" s="36"/>
      <c r="BJ221" s="36"/>
      <c r="BK221" s="36"/>
      <c r="BL221" s="36"/>
    </row>
    <row r="222" spans="1:79" ht="21.75" customHeight="1" x14ac:dyDescent="0.2">
      <c r="A222" s="49"/>
      <c r="B222" s="49"/>
      <c r="C222" s="49"/>
      <c r="D222" s="49"/>
      <c r="E222" s="49"/>
      <c r="F222" s="49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79" ht="15" customHeight="1" x14ac:dyDescent="0.2">
      <c r="A223" s="36">
        <v>1</v>
      </c>
      <c r="B223" s="36"/>
      <c r="C223" s="36"/>
      <c r="D223" s="36"/>
      <c r="E223" s="36"/>
      <c r="F223" s="36"/>
      <c r="G223" s="36">
        <v>2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>
        <v>3</v>
      </c>
      <c r="U223" s="36"/>
      <c r="V223" s="36"/>
      <c r="W223" s="36"/>
      <c r="X223" s="36"/>
      <c r="Y223" s="36"/>
      <c r="Z223" s="36">
        <v>4</v>
      </c>
      <c r="AA223" s="36"/>
      <c r="AB223" s="36"/>
      <c r="AC223" s="36"/>
      <c r="AD223" s="36"/>
      <c r="AE223" s="36">
        <v>5</v>
      </c>
      <c r="AF223" s="36"/>
      <c r="AG223" s="36"/>
      <c r="AH223" s="36"/>
      <c r="AI223" s="36"/>
      <c r="AJ223" s="36"/>
      <c r="AK223" s="36">
        <v>6</v>
      </c>
      <c r="AL223" s="36"/>
      <c r="AM223" s="36"/>
      <c r="AN223" s="36"/>
      <c r="AO223" s="36"/>
      <c r="AP223" s="36"/>
      <c r="AQ223" s="36">
        <v>7</v>
      </c>
      <c r="AR223" s="36"/>
      <c r="AS223" s="36"/>
      <c r="AT223" s="36"/>
      <c r="AU223" s="36"/>
      <c r="AV223" s="36"/>
      <c r="AW223" s="38">
        <v>8</v>
      </c>
      <c r="AX223" s="38"/>
      <c r="AY223" s="38"/>
      <c r="AZ223" s="38"/>
      <c r="BA223" s="38"/>
      <c r="BB223" s="38"/>
      <c r="BC223" s="38"/>
      <c r="BD223" s="38"/>
      <c r="BE223" s="38">
        <v>9</v>
      </c>
      <c r="BF223" s="38"/>
      <c r="BG223" s="38"/>
      <c r="BH223" s="38"/>
      <c r="BI223" s="38"/>
      <c r="BJ223" s="38"/>
      <c r="BK223" s="38"/>
      <c r="BL223" s="38"/>
    </row>
    <row r="224" spans="1:79" s="1" customFormat="1" ht="18.75" hidden="1" customHeight="1" x14ac:dyDescent="0.2">
      <c r="A224" s="38" t="s">
        <v>64</v>
      </c>
      <c r="B224" s="38"/>
      <c r="C224" s="38"/>
      <c r="D224" s="38"/>
      <c r="E224" s="38"/>
      <c r="F224" s="38"/>
      <c r="G224" s="73" t="s">
        <v>57</v>
      </c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7" t="s">
        <v>80</v>
      </c>
      <c r="U224" s="37"/>
      <c r="V224" s="37"/>
      <c r="W224" s="37"/>
      <c r="X224" s="37"/>
      <c r="Y224" s="37"/>
      <c r="Z224" s="37" t="s">
        <v>81</v>
      </c>
      <c r="AA224" s="37"/>
      <c r="AB224" s="37"/>
      <c r="AC224" s="37"/>
      <c r="AD224" s="37"/>
      <c r="AE224" s="37" t="s">
        <v>82</v>
      </c>
      <c r="AF224" s="37"/>
      <c r="AG224" s="37"/>
      <c r="AH224" s="37"/>
      <c r="AI224" s="37"/>
      <c r="AJ224" s="37"/>
      <c r="AK224" s="37" t="s">
        <v>83</v>
      </c>
      <c r="AL224" s="37"/>
      <c r="AM224" s="37"/>
      <c r="AN224" s="37"/>
      <c r="AO224" s="37"/>
      <c r="AP224" s="37"/>
      <c r="AQ224" s="37" t="s">
        <v>84</v>
      </c>
      <c r="AR224" s="37"/>
      <c r="AS224" s="37"/>
      <c r="AT224" s="37"/>
      <c r="AU224" s="37"/>
      <c r="AV224" s="37"/>
      <c r="AW224" s="73" t="s">
        <v>87</v>
      </c>
      <c r="AX224" s="73"/>
      <c r="AY224" s="73"/>
      <c r="AZ224" s="73"/>
      <c r="BA224" s="73"/>
      <c r="BB224" s="73"/>
      <c r="BC224" s="73"/>
      <c r="BD224" s="73"/>
      <c r="BE224" s="73" t="s">
        <v>88</v>
      </c>
      <c r="BF224" s="73"/>
      <c r="BG224" s="73"/>
      <c r="BH224" s="73"/>
      <c r="BI224" s="73"/>
      <c r="BJ224" s="73"/>
      <c r="BK224" s="73"/>
      <c r="BL224" s="73"/>
      <c r="CA224" s="1" t="s">
        <v>54</v>
      </c>
    </row>
    <row r="225" spans="1:79" s="6" customFormat="1" ht="12.75" customHeight="1" x14ac:dyDescent="0.2">
      <c r="A225" s="88"/>
      <c r="B225" s="88"/>
      <c r="C225" s="88"/>
      <c r="D225" s="88"/>
      <c r="E225" s="88"/>
      <c r="F225" s="88"/>
      <c r="G225" s="120" t="s">
        <v>147</v>
      </c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CA225" s="6" t="s">
        <v>55</v>
      </c>
    </row>
    <row r="227" spans="1:79" ht="14.25" customHeight="1" x14ac:dyDescent="0.2">
      <c r="A227" s="42" t="s">
        <v>237</v>
      </c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</row>
    <row r="228" spans="1:79" ht="15" customHeight="1" x14ac:dyDescent="0.2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</row>
    <row r="229" spans="1:79" ht="1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1" spans="1:79" ht="14.25" x14ac:dyDescent="0.2">
      <c r="A231" s="42" t="s">
        <v>252</v>
      </c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</row>
    <row r="232" spans="1:79" ht="14.25" x14ac:dyDescent="0.2">
      <c r="A232" s="42" t="s">
        <v>225</v>
      </c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</row>
    <row r="233" spans="1:79" ht="15" customHeight="1" x14ac:dyDescent="0.2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</row>
    <row r="234" spans="1:79" ht="1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7" spans="1:79" ht="18.95" customHeight="1" x14ac:dyDescent="0.2">
      <c r="A237" s="129" t="s">
        <v>210</v>
      </c>
      <c r="B237" s="126"/>
      <c r="C237" s="126"/>
      <c r="D237" s="126"/>
      <c r="E237" s="126"/>
      <c r="F237" s="126"/>
      <c r="G237" s="126"/>
      <c r="H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22"/>
      <c r="AC237" s="22"/>
      <c r="AD237" s="22"/>
      <c r="AE237" s="22"/>
      <c r="AF237" s="22"/>
      <c r="AG237" s="22"/>
      <c r="AH237" s="25"/>
      <c r="AI237" s="25"/>
      <c r="AJ237" s="25"/>
      <c r="AK237" s="25"/>
      <c r="AL237" s="25"/>
      <c r="AM237" s="25"/>
      <c r="AN237" s="25"/>
      <c r="AO237" s="25"/>
      <c r="AP237" s="25"/>
      <c r="AQ237" s="22"/>
      <c r="AR237" s="22"/>
      <c r="AS237" s="22"/>
      <c r="AT237" s="22"/>
      <c r="AU237" s="130" t="s">
        <v>212</v>
      </c>
      <c r="AV237" s="128"/>
      <c r="AW237" s="128"/>
      <c r="AX237" s="128"/>
      <c r="AY237" s="128"/>
      <c r="AZ237" s="128"/>
      <c r="BA237" s="128"/>
      <c r="BB237" s="128"/>
      <c r="BC237" s="128"/>
      <c r="BD237" s="128"/>
      <c r="BE237" s="128"/>
      <c r="BF237" s="128"/>
    </row>
    <row r="238" spans="1:79" ht="12.75" customHeight="1" x14ac:dyDescent="0.2">
      <c r="AB238" s="23"/>
      <c r="AC238" s="23"/>
      <c r="AD238" s="23"/>
      <c r="AE238" s="23"/>
      <c r="AF238" s="23"/>
      <c r="AG238" s="23"/>
      <c r="AH238" s="27" t="s">
        <v>1</v>
      </c>
      <c r="AI238" s="27"/>
      <c r="AJ238" s="27"/>
      <c r="AK238" s="27"/>
      <c r="AL238" s="27"/>
      <c r="AM238" s="27"/>
      <c r="AN238" s="27"/>
      <c r="AO238" s="27"/>
      <c r="AP238" s="27"/>
      <c r="AQ238" s="23"/>
      <c r="AR238" s="23"/>
      <c r="AS238" s="23"/>
      <c r="AT238" s="23"/>
      <c r="AU238" s="27" t="s">
        <v>160</v>
      </c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</row>
    <row r="239" spans="1:79" ht="15" x14ac:dyDescent="0.2">
      <c r="AB239" s="23"/>
      <c r="AC239" s="23"/>
      <c r="AD239" s="23"/>
      <c r="AE239" s="23"/>
      <c r="AF239" s="23"/>
      <c r="AG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3"/>
      <c r="AR239" s="23"/>
      <c r="AS239" s="23"/>
      <c r="AT239" s="23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</row>
    <row r="240" spans="1:79" ht="18" customHeight="1" x14ac:dyDescent="0.2">
      <c r="A240" s="129" t="s">
        <v>211</v>
      </c>
      <c r="B240" s="126"/>
      <c r="C240" s="126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23"/>
      <c r="AC240" s="23"/>
      <c r="AD240" s="23"/>
      <c r="AE240" s="23"/>
      <c r="AF240" s="23"/>
      <c r="AG240" s="23"/>
      <c r="AH240" s="26"/>
      <c r="AI240" s="26"/>
      <c r="AJ240" s="26"/>
      <c r="AK240" s="26"/>
      <c r="AL240" s="26"/>
      <c r="AM240" s="26"/>
      <c r="AN240" s="26"/>
      <c r="AO240" s="26"/>
      <c r="AP240" s="26"/>
      <c r="AQ240" s="23"/>
      <c r="AR240" s="23"/>
      <c r="AS240" s="23"/>
      <c r="AT240" s="23"/>
      <c r="AU240" s="131" t="s">
        <v>213</v>
      </c>
      <c r="AV240" s="128"/>
      <c r="AW240" s="128"/>
      <c r="AX240" s="128"/>
      <c r="AY240" s="128"/>
      <c r="AZ240" s="128"/>
      <c r="BA240" s="128"/>
      <c r="BB240" s="128"/>
      <c r="BC240" s="128"/>
      <c r="BD240" s="128"/>
      <c r="BE240" s="128"/>
      <c r="BF240" s="128"/>
    </row>
    <row r="241" spans="28:58" ht="12" customHeight="1" x14ac:dyDescent="0.2">
      <c r="AB241" s="23"/>
      <c r="AC241" s="23"/>
      <c r="AD241" s="23"/>
      <c r="AE241" s="23"/>
      <c r="AF241" s="23"/>
      <c r="AG241" s="23"/>
      <c r="AH241" s="27" t="s">
        <v>1</v>
      </c>
      <c r="AI241" s="27"/>
      <c r="AJ241" s="27"/>
      <c r="AK241" s="27"/>
      <c r="AL241" s="27"/>
      <c r="AM241" s="27"/>
      <c r="AN241" s="27"/>
      <c r="AO241" s="27"/>
      <c r="AP241" s="27"/>
      <c r="AQ241" s="23"/>
      <c r="AR241" s="23"/>
      <c r="AS241" s="23"/>
      <c r="AT241" s="23"/>
      <c r="AU241" s="27" t="s">
        <v>160</v>
      </c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</row>
  </sheetData>
  <mergeCells count="1506">
    <mergeCell ref="AU185:AY185"/>
    <mergeCell ref="AZ185:BD185"/>
    <mergeCell ref="A185:F185"/>
    <mergeCell ref="G185:S185"/>
    <mergeCell ref="T185:Z185"/>
    <mergeCell ref="AA185:AE185"/>
    <mergeCell ref="AF185:AJ185"/>
    <mergeCell ref="AK185:AO185"/>
    <mergeCell ref="AP185:AT185"/>
    <mergeCell ref="BO176:BS176"/>
    <mergeCell ref="AK176:AO176"/>
    <mergeCell ref="AP176:AT176"/>
    <mergeCell ref="AU176:AY176"/>
    <mergeCell ref="AZ176:BD176"/>
    <mergeCell ref="BE176:BI176"/>
    <mergeCell ref="BJ176:BN176"/>
    <mergeCell ref="A176:F176"/>
    <mergeCell ref="G176:S176"/>
    <mergeCell ref="T176:Z176"/>
    <mergeCell ref="AA176:AE176"/>
    <mergeCell ref="AF176:AJ176"/>
    <mergeCell ref="AX165:AZ165"/>
    <mergeCell ref="BA165:BC165"/>
    <mergeCell ref="BD165:BF165"/>
    <mergeCell ref="BG165:BI165"/>
    <mergeCell ref="BJ165:BL165"/>
    <mergeCell ref="A165:C165"/>
    <mergeCell ref="D165:V165"/>
    <mergeCell ref="W165:Y165"/>
    <mergeCell ref="Z165:AB165"/>
    <mergeCell ref="AC165:AE165"/>
    <mergeCell ref="AF165:AH165"/>
    <mergeCell ref="AI165:AK165"/>
    <mergeCell ref="A155:T155"/>
    <mergeCell ref="U155:Y155"/>
    <mergeCell ref="Z155:AD155"/>
    <mergeCell ref="AE155:AI155"/>
    <mergeCell ref="AJ155:AN155"/>
    <mergeCell ref="AO155:AS155"/>
    <mergeCell ref="AT155:AX155"/>
    <mergeCell ref="AY155:BC155"/>
    <mergeCell ref="BD155:BH155"/>
    <mergeCell ref="BE146:BI146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AU126:AY126"/>
    <mergeCell ref="AZ126:BD126"/>
    <mergeCell ref="BE126:BI126"/>
    <mergeCell ref="BJ126:BN126"/>
    <mergeCell ref="BO126:BS126"/>
    <mergeCell ref="BT126:BX126"/>
    <mergeCell ref="A126:C126"/>
    <mergeCell ref="D126:P126"/>
    <mergeCell ref="Q126:U126"/>
    <mergeCell ref="V126:AE126"/>
    <mergeCell ref="AF126:AJ126"/>
    <mergeCell ref="AK126:AO126"/>
    <mergeCell ref="AP126:AT126"/>
    <mergeCell ref="A116:C116"/>
    <mergeCell ref="D116:T116"/>
    <mergeCell ref="U116:Y116"/>
    <mergeCell ref="Z116:AD116"/>
    <mergeCell ref="AE116:AI116"/>
    <mergeCell ref="AJ116:AN116"/>
    <mergeCell ref="AO116:AS116"/>
    <mergeCell ref="BB107:BF107"/>
    <mergeCell ref="BG107:BK107"/>
    <mergeCell ref="BL107:BP107"/>
    <mergeCell ref="BQ107:BT107"/>
    <mergeCell ref="BU107:BY107"/>
    <mergeCell ref="A107:C107"/>
    <mergeCell ref="D107:T107"/>
    <mergeCell ref="U107:Y107"/>
    <mergeCell ref="Z107:AD107"/>
    <mergeCell ref="AE107:AH107"/>
    <mergeCell ref="AI107:AM107"/>
    <mergeCell ref="AN107:AR107"/>
    <mergeCell ref="AS107:AW107"/>
    <mergeCell ref="AX107:BA10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B71:BF71"/>
    <mergeCell ref="BG71:BK71"/>
    <mergeCell ref="BL71:BP71"/>
    <mergeCell ref="BQ71:BT71"/>
    <mergeCell ref="BU71:BY71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BG60:BK60"/>
    <mergeCell ref="BG59:BK59"/>
    <mergeCell ref="A60:D60"/>
    <mergeCell ref="E60:W60"/>
    <mergeCell ref="X60:AB60"/>
    <mergeCell ref="AC60:AG60"/>
    <mergeCell ref="AH60:AL60"/>
    <mergeCell ref="AM60:AQ60"/>
    <mergeCell ref="AR60:AV60"/>
    <mergeCell ref="AW60:BA60"/>
    <mergeCell ref="BB60:BF60"/>
    <mergeCell ref="BG58:BK58"/>
    <mergeCell ref="A59:D59"/>
    <mergeCell ref="E59:W59"/>
    <mergeCell ref="X59:AB59"/>
    <mergeCell ref="AC59:AG59"/>
    <mergeCell ref="AH59:AL59"/>
    <mergeCell ref="AM59:AQ59"/>
    <mergeCell ref="AR59:AV59"/>
    <mergeCell ref="AW59:BA59"/>
    <mergeCell ref="BB59:BF59"/>
    <mergeCell ref="BG57:BK57"/>
    <mergeCell ref="A58:D58"/>
    <mergeCell ref="E58:W58"/>
    <mergeCell ref="X58:AB58"/>
    <mergeCell ref="AC58:AG58"/>
    <mergeCell ref="AH58:AL58"/>
    <mergeCell ref="AM58:AQ58"/>
    <mergeCell ref="AR58:AV58"/>
    <mergeCell ref="AW58:BA58"/>
    <mergeCell ref="BB58:BF58"/>
    <mergeCell ref="BG56:BK56"/>
    <mergeCell ref="A57:D57"/>
    <mergeCell ref="E57:W57"/>
    <mergeCell ref="X57:AB57"/>
    <mergeCell ref="AC57:AG57"/>
    <mergeCell ref="AH57:AL57"/>
    <mergeCell ref="AM57:AQ57"/>
    <mergeCell ref="AR57:AV57"/>
    <mergeCell ref="AW57:BA57"/>
    <mergeCell ref="BB57:BF57"/>
    <mergeCell ref="BG55:BK55"/>
    <mergeCell ref="A56:D56"/>
    <mergeCell ref="E56:W56"/>
    <mergeCell ref="X56:AB56"/>
    <mergeCell ref="AC56:AG56"/>
    <mergeCell ref="AH56:AL56"/>
    <mergeCell ref="AM56:AQ56"/>
    <mergeCell ref="AR56:AV56"/>
    <mergeCell ref="AW56:BA56"/>
    <mergeCell ref="BB56:BF56"/>
    <mergeCell ref="BG54:BK54"/>
    <mergeCell ref="A55:D55"/>
    <mergeCell ref="E55:W55"/>
    <mergeCell ref="X55:AB55"/>
    <mergeCell ref="AC55:AG55"/>
    <mergeCell ref="AH55:AL55"/>
    <mergeCell ref="AM55:AQ55"/>
    <mergeCell ref="AR55:AV55"/>
    <mergeCell ref="AW55:BA55"/>
    <mergeCell ref="BB55:BF55"/>
    <mergeCell ref="BG53:BK53"/>
    <mergeCell ref="A54:D54"/>
    <mergeCell ref="E54:W54"/>
    <mergeCell ref="X54:AB54"/>
    <mergeCell ref="AC54:AG54"/>
    <mergeCell ref="AH54:AL54"/>
    <mergeCell ref="AM54:AQ54"/>
    <mergeCell ref="AR54:AV54"/>
    <mergeCell ref="AW54:BA54"/>
    <mergeCell ref="BB54:BF54"/>
    <mergeCell ref="BG52:BK52"/>
    <mergeCell ref="A53:D53"/>
    <mergeCell ref="E53:W53"/>
    <mergeCell ref="X53:AB53"/>
    <mergeCell ref="AC53:AG53"/>
    <mergeCell ref="AH53:AL53"/>
    <mergeCell ref="AM53:AQ53"/>
    <mergeCell ref="AR53:AV53"/>
    <mergeCell ref="AW53:BA53"/>
    <mergeCell ref="BB53:BF53"/>
    <mergeCell ref="BG51:BK51"/>
    <mergeCell ref="A52:D52"/>
    <mergeCell ref="E52:W52"/>
    <mergeCell ref="X52:AB52"/>
    <mergeCell ref="AC52:AG52"/>
    <mergeCell ref="AH52:AL52"/>
    <mergeCell ref="AM52:AQ52"/>
    <mergeCell ref="AR52:AV52"/>
    <mergeCell ref="AW52:BA52"/>
    <mergeCell ref="BB52:BF52"/>
    <mergeCell ref="AC51:AG51"/>
    <mergeCell ref="AH51:AL51"/>
    <mergeCell ref="AM51:AQ51"/>
    <mergeCell ref="AR51:AV51"/>
    <mergeCell ref="AW51:BA51"/>
    <mergeCell ref="BB51:BF51"/>
    <mergeCell ref="A50:D50"/>
    <mergeCell ref="E50:W50"/>
    <mergeCell ref="X50:AB50"/>
    <mergeCell ref="AC50:AG50"/>
    <mergeCell ref="AH50:AL50"/>
    <mergeCell ref="AM50:AQ50"/>
    <mergeCell ref="AR50:AV50"/>
    <mergeCell ref="AW50:BA50"/>
    <mergeCell ref="BB50:BF50"/>
    <mergeCell ref="BL41:BP41"/>
    <mergeCell ref="BQ41:BT41"/>
    <mergeCell ref="BU41:BY41"/>
    <mergeCell ref="AI41:AM41"/>
    <mergeCell ref="AN41:AR41"/>
    <mergeCell ref="AS41:AW41"/>
    <mergeCell ref="AX41:BA41"/>
    <mergeCell ref="BB41:BF41"/>
    <mergeCell ref="BG41:BK41"/>
    <mergeCell ref="BB40:BF40"/>
    <mergeCell ref="BG40:BK40"/>
    <mergeCell ref="BL40:BP40"/>
    <mergeCell ref="BQ40:BT40"/>
    <mergeCell ref="BU40:BY40"/>
    <mergeCell ref="A41:D41"/>
    <mergeCell ref="E41:T41"/>
    <mergeCell ref="U41:Y41"/>
    <mergeCell ref="Z41:AD41"/>
    <mergeCell ref="AE41:AH41"/>
    <mergeCell ref="BU39:BY39"/>
    <mergeCell ref="A40:D40"/>
    <mergeCell ref="E40:T40"/>
    <mergeCell ref="U40:Y40"/>
    <mergeCell ref="Z40:AD40"/>
    <mergeCell ref="AE40:AH40"/>
    <mergeCell ref="AI40:AM40"/>
    <mergeCell ref="AN40:AR40"/>
    <mergeCell ref="AS40:AW40"/>
    <mergeCell ref="AX40:BA40"/>
    <mergeCell ref="AS39:AW39"/>
    <mergeCell ref="AX39:BA39"/>
    <mergeCell ref="BB39:BF39"/>
    <mergeCell ref="BG39:BK39"/>
    <mergeCell ref="BL39:BP39"/>
    <mergeCell ref="BQ39:BT39"/>
    <mergeCell ref="BL38:BP38"/>
    <mergeCell ref="BQ38:BT38"/>
    <mergeCell ref="BU38:BY38"/>
    <mergeCell ref="A39:D39"/>
    <mergeCell ref="E39:T39"/>
    <mergeCell ref="U39:Y39"/>
    <mergeCell ref="Z39:AD39"/>
    <mergeCell ref="AE39:AH39"/>
    <mergeCell ref="AI39:AM39"/>
    <mergeCell ref="AN39:AR39"/>
    <mergeCell ref="AI38:AM38"/>
    <mergeCell ref="AN38:AR38"/>
    <mergeCell ref="AS38:AW38"/>
    <mergeCell ref="AX38:BA38"/>
    <mergeCell ref="BB38:BF38"/>
    <mergeCell ref="BG38:BK38"/>
    <mergeCell ref="BB37:BF37"/>
    <mergeCell ref="BG37:BK37"/>
    <mergeCell ref="BL37:BP37"/>
    <mergeCell ref="BQ37:BT37"/>
    <mergeCell ref="BU37:BY37"/>
    <mergeCell ref="A38:D38"/>
    <mergeCell ref="E38:T38"/>
    <mergeCell ref="U38:Y38"/>
    <mergeCell ref="Z38:AD38"/>
    <mergeCell ref="AE38:AH38"/>
    <mergeCell ref="BU36:BY36"/>
    <mergeCell ref="A37:D37"/>
    <mergeCell ref="E37:T37"/>
    <mergeCell ref="U37:Y37"/>
    <mergeCell ref="Z37:AD37"/>
    <mergeCell ref="AE37:AH37"/>
    <mergeCell ref="AI37:AM37"/>
    <mergeCell ref="AN37:AR37"/>
    <mergeCell ref="AS37:AW37"/>
    <mergeCell ref="AX37:BA37"/>
    <mergeCell ref="AS36:AW36"/>
    <mergeCell ref="AX36:BA36"/>
    <mergeCell ref="BB36:BF36"/>
    <mergeCell ref="BG36:BK36"/>
    <mergeCell ref="BL36:BP36"/>
    <mergeCell ref="BQ36:BT36"/>
    <mergeCell ref="BL35:BP35"/>
    <mergeCell ref="BQ35:BT35"/>
    <mergeCell ref="BU35:BY35"/>
    <mergeCell ref="A36:D36"/>
    <mergeCell ref="E36:T36"/>
    <mergeCell ref="U36:Y36"/>
    <mergeCell ref="Z36:AD36"/>
    <mergeCell ref="AE36:AH36"/>
    <mergeCell ref="AI36:AM36"/>
    <mergeCell ref="AN36:AR36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40:AA240"/>
    <mergeCell ref="AH240:AP240"/>
    <mergeCell ref="AU240:BF240"/>
    <mergeCell ref="AH241:AP241"/>
    <mergeCell ref="AU241:BF241"/>
    <mergeCell ref="A31:D31"/>
    <mergeCell ref="E31:T31"/>
    <mergeCell ref="U31:Y31"/>
    <mergeCell ref="Z31:AD31"/>
    <mergeCell ref="AE31:AH31"/>
    <mergeCell ref="A233:BL233"/>
    <mergeCell ref="A237:AA237"/>
    <mergeCell ref="AH237:AP237"/>
    <mergeCell ref="AU237:BF237"/>
    <mergeCell ref="AH238:AP238"/>
    <mergeCell ref="AU238:BF238"/>
    <mergeCell ref="AW225:BD225"/>
    <mergeCell ref="BE225:BL225"/>
    <mergeCell ref="A227:BL227"/>
    <mergeCell ref="A228:BL228"/>
    <mergeCell ref="A231:BL231"/>
    <mergeCell ref="A232:BL232"/>
    <mergeCell ref="AQ224:AV224"/>
    <mergeCell ref="AW224:BD224"/>
    <mergeCell ref="BE224:BL224"/>
    <mergeCell ref="A225:F225"/>
    <mergeCell ref="G225:S225"/>
    <mergeCell ref="T225:Y225"/>
    <mergeCell ref="Z225:AD225"/>
    <mergeCell ref="AE225:AJ225"/>
    <mergeCell ref="AK225:AP225"/>
    <mergeCell ref="AQ225:AV225"/>
    <mergeCell ref="A224:F224"/>
    <mergeCell ref="G224:S224"/>
    <mergeCell ref="T224:Y224"/>
    <mergeCell ref="Z224:AD224"/>
    <mergeCell ref="AE224:AJ224"/>
    <mergeCell ref="AK224:AP224"/>
    <mergeCell ref="BE221:BL222"/>
    <mergeCell ref="A223:F223"/>
    <mergeCell ref="G223:S223"/>
    <mergeCell ref="T223:Y223"/>
    <mergeCell ref="Z223:AD223"/>
    <mergeCell ref="AE223:AJ223"/>
    <mergeCell ref="AK223:AP223"/>
    <mergeCell ref="AQ223:AV223"/>
    <mergeCell ref="AW223:BD223"/>
    <mergeCell ref="BE223:BL223"/>
    <mergeCell ref="A219:BL219"/>
    <mergeCell ref="A220:BL220"/>
    <mergeCell ref="A221:F222"/>
    <mergeCell ref="G221:S222"/>
    <mergeCell ref="T221:Y222"/>
    <mergeCell ref="Z221:AD222"/>
    <mergeCell ref="AE221:AJ222"/>
    <mergeCell ref="AK221:AP222"/>
    <mergeCell ref="AQ221:AV222"/>
    <mergeCell ref="AW221:BD222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J216:AN216"/>
    <mergeCell ref="AO216:AS216"/>
    <mergeCell ref="AT216:AW216"/>
    <mergeCell ref="AX216:BB216"/>
    <mergeCell ref="BC216:BG216"/>
    <mergeCell ref="BH216:BL216"/>
    <mergeCell ref="A216:F216"/>
    <mergeCell ref="G216:P216"/>
    <mergeCell ref="Q216:U216"/>
    <mergeCell ref="V216:Y216"/>
    <mergeCell ref="Z216:AD216"/>
    <mergeCell ref="AE216:AI216"/>
    <mergeCell ref="AJ215:AN215"/>
    <mergeCell ref="AO215:AS215"/>
    <mergeCell ref="AT215:AW215"/>
    <mergeCell ref="AX215:BB215"/>
    <mergeCell ref="BC215:BG215"/>
    <mergeCell ref="BH215:BL215"/>
    <mergeCell ref="A215:F215"/>
    <mergeCell ref="G215:P215"/>
    <mergeCell ref="Q215:U215"/>
    <mergeCell ref="V215:Y215"/>
    <mergeCell ref="Z215:AD215"/>
    <mergeCell ref="AE215:AI215"/>
    <mergeCell ref="AT213:AW214"/>
    <mergeCell ref="AX213:BG213"/>
    <mergeCell ref="BH213:BL214"/>
    <mergeCell ref="Z214:AD214"/>
    <mergeCell ref="AE214:AI214"/>
    <mergeCell ref="AX214:BB214"/>
    <mergeCell ref="BC214:BG214"/>
    <mergeCell ref="A211:BL211"/>
    <mergeCell ref="A212:F214"/>
    <mergeCell ref="G212:P214"/>
    <mergeCell ref="Q212:AN212"/>
    <mergeCell ref="AO212:BL212"/>
    <mergeCell ref="Q213:U214"/>
    <mergeCell ref="V213:Y214"/>
    <mergeCell ref="Z213:AI213"/>
    <mergeCell ref="AJ213:AN214"/>
    <mergeCell ref="AO213:AS214"/>
    <mergeCell ref="AK208:AP208"/>
    <mergeCell ref="AQ208:AV208"/>
    <mergeCell ref="AW208:BA208"/>
    <mergeCell ref="BB208:BF208"/>
    <mergeCell ref="BG208:BL208"/>
    <mergeCell ref="A210:BL210"/>
    <mergeCell ref="AK207:AP207"/>
    <mergeCell ref="AQ207:AV207"/>
    <mergeCell ref="AW207:BA207"/>
    <mergeCell ref="BB207:BF207"/>
    <mergeCell ref="BG207:BL207"/>
    <mergeCell ref="A208:F208"/>
    <mergeCell ref="G208:S208"/>
    <mergeCell ref="T208:Y208"/>
    <mergeCell ref="Z208:AD208"/>
    <mergeCell ref="AE208:AJ208"/>
    <mergeCell ref="AK206:AP206"/>
    <mergeCell ref="AQ206:AV206"/>
    <mergeCell ref="AW206:BA206"/>
    <mergeCell ref="BB206:BF206"/>
    <mergeCell ref="BG206:BL206"/>
    <mergeCell ref="A207:F207"/>
    <mergeCell ref="G207:S207"/>
    <mergeCell ref="T207:Y207"/>
    <mergeCell ref="Z207:AD207"/>
    <mergeCell ref="AE207:AJ207"/>
    <mergeCell ref="AQ204:AV205"/>
    <mergeCell ref="AW204:BF204"/>
    <mergeCell ref="BG204:BL205"/>
    <mergeCell ref="AW205:BA205"/>
    <mergeCell ref="BB205:BF205"/>
    <mergeCell ref="A206:F206"/>
    <mergeCell ref="G206:S206"/>
    <mergeCell ref="T206:Y206"/>
    <mergeCell ref="Z206:AD206"/>
    <mergeCell ref="AE206:AJ206"/>
    <mergeCell ref="A204:F205"/>
    <mergeCell ref="G204:S205"/>
    <mergeCell ref="T204:Y205"/>
    <mergeCell ref="Z204:AD205"/>
    <mergeCell ref="AE204:AJ205"/>
    <mergeCell ref="AK204:AP205"/>
    <mergeCell ref="BP194:BS194"/>
    <mergeCell ref="A197:BL197"/>
    <mergeCell ref="A198:BL198"/>
    <mergeCell ref="A201:BL201"/>
    <mergeCell ref="A202:BL202"/>
    <mergeCell ref="A203:BL203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BP192:BS192"/>
    <mergeCell ref="A193:M193"/>
    <mergeCell ref="N193:U193"/>
    <mergeCell ref="V193:Z193"/>
    <mergeCell ref="AA193:AE193"/>
    <mergeCell ref="AF193:AI193"/>
    <mergeCell ref="AJ193:AN193"/>
    <mergeCell ref="AO193:AR193"/>
    <mergeCell ref="AS193:AW193"/>
    <mergeCell ref="AX193:BA193"/>
    <mergeCell ref="AO192:AR192"/>
    <mergeCell ref="AS192:AW192"/>
    <mergeCell ref="AX192:BA192"/>
    <mergeCell ref="BB192:BF192"/>
    <mergeCell ref="BG192:BJ192"/>
    <mergeCell ref="BK192:BO192"/>
    <mergeCell ref="BB191:BF191"/>
    <mergeCell ref="BG191:BJ191"/>
    <mergeCell ref="BK191:BO191"/>
    <mergeCell ref="BP191:BS191"/>
    <mergeCell ref="A192:M192"/>
    <mergeCell ref="N192:U192"/>
    <mergeCell ref="V192:Z192"/>
    <mergeCell ref="AA192:AE192"/>
    <mergeCell ref="AF192:AI192"/>
    <mergeCell ref="AJ192:AN192"/>
    <mergeCell ref="AA191:AE191"/>
    <mergeCell ref="AF191:AI191"/>
    <mergeCell ref="AJ191:AN191"/>
    <mergeCell ref="AO191:AR191"/>
    <mergeCell ref="AS191:AW191"/>
    <mergeCell ref="AX191:BA191"/>
    <mergeCell ref="A188:BL188"/>
    <mergeCell ref="A189:BM189"/>
    <mergeCell ref="A190:M191"/>
    <mergeCell ref="N190:U191"/>
    <mergeCell ref="V190:Z191"/>
    <mergeCell ref="AA190:AI190"/>
    <mergeCell ref="AJ190:AR190"/>
    <mergeCell ref="AS190:BA190"/>
    <mergeCell ref="BB190:BJ190"/>
    <mergeCell ref="BK190:BS190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U184:AY184"/>
    <mergeCell ref="AZ184:BD184"/>
    <mergeCell ref="AU182:AY182"/>
    <mergeCell ref="AZ182:BD182"/>
    <mergeCell ref="A183:F183"/>
    <mergeCell ref="G183:S183"/>
    <mergeCell ref="T183:Z183"/>
    <mergeCell ref="AA183:AE183"/>
    <mergeCell ref="AF183:AJ183"/>
    <mergeCell ref="AK183:AO183"/>
    <mergeCell ref="AP183:AT183"/>
    <mergeCell ref="AU183:AY183"/>
    <mergeCell ref="AP181:AT181"/>
    <mergeCell ref="AU181:AY181"/>
    <mergeCell ref="AZ181:BD181"/>
    <mergeCell ref="A182:F182"/>
    <mergeCell ref="G182:S182"/>
    <mergeCell ref="T182:Z182"/>
    <mergeCell ref="AA182:AE182"/>
    <mergeCell ref="AF182:AJ182"/>
    <mergeCell ref="AK182:AO182"/>
    <mergeCell ref="AP182:AT182"/>
    <mergeCell ref="A178:BL178"/>
    <mergeCell ref="A179:BD179"/>
    <mergeCell ref="A180:F181"/>
    <mergeCell ref="G180:S181"/>
    <mergeCell ref="T180:Z181"/>
    <mergeCell ref="AA180:AO180"/>
    <mergeCell ref="AP180:BD180"/>
    <mergeCell ref="AA181:AE181"/>
    <mergeCell ref="AF181:AJ181"/>
    <mergeCell ref="AK181:AO181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4:F174"/>
    <mergeCell ref="G174:S174"/>
    <mergeCell ref="T174:Z174"/>
    <mergeCell ref="AA174:AE174"/>
    <mergeCell ref="AF174:AJ174"/>
    <mergeCell ref="AK174:AO174"/>
    <mergeCell ref="AP173:AT173"/>
    <mergeCell ref="AU173:AY173"/>
    <mergeCell ref="AZ173:BD173"/>
    <mergeCell ref="BE173:BI173"/>
    <mergeCell ref="BJ173:BN173"/>
    <mergeCell ref="BO173:BS173"/>
    <mergeCell ref="A173:F173"/>
    <mergeCell ref="G173:S173"/>
    <mergeCell ref="T173:Z173"/>
    <mergeCell ref="AA173:AE173"/>
    <mergeCell ref="AF173:AJ173"/>
    <mergeCell ref="AK173:AO173"/>
    <mergeCell ref="AP172:AT172"/>
    <mergeCell ref="AU172:AY172"/>
    <mergeCell ref="AZ172:BD172"/>
    <mergeCell ref="BE172:BI172"/>
    <mergeCell ref="BJ172:BN172"/>
    <mergeCell ref="BO172:BS172"/>
    <mergeCell ref="A170:BS170"/>
    <mergeCell ref="A171:F172"/>
    <mergeCell ref="G171:S172"/>
    <mergeCell ref="T171:Z172"/>
    <mergeCell ref="AA171:AO171"/>
    <mergeCell ref="AP171:BD171"/>
    <mergeCell ref="BE171:BS171"/>
    <mergeCell ref="AA172:AE172"/>
    <mergeCell ref="AF172:AJ172"/>
    <mergeCell ref="AK172:AO172"/>
    <mergeCell ref="BA164:BC164"/>
    <mergeCell ref="BD164:BF164"/>
    <mergeCell ref="BG164:BI164"/>
    <mergeCell ref="BJ164:BL164"/>
    <mergeCell ref="A168:BL168"/>
    <mergeCell ref="A169:BS169"/>
    <mergeCell ref="AL165:AN165"/>
    <mergeCell ref="AO165:AQ165"/>
    <mergeCell ref="AR165:AT165"/>
    <mergeCell ref="AU165:AW165"/>
    <mergeCell ref="AI164:AK164"/>
    <mergeCell ref="AL164:AN164"/>
    <mergeCell ref="AO164:AQ164"/>
    <mergeCell ref="AR164:AT164"/>
    <mergeCell ref="AU164:AW164"/>
    <mergeCell ref="AX164:AZ164"/>
    <mergeCell ref="BA163:BC163"/>
    <mergeCell ref="BD163:BF163"/>
    <mergeCell ref="BG163:BI163"/>
    <mergeCell ref="BJ163:BL163"/>
    <mergeCell ref="A164:C164"/>
    <mergeCell ref="D164:V164"/>
    <mergeCell ref="W164:Y164"/>
    <mergeCell ref="Z164:AB164"/>
    <mergeCell ref="AC164:AE164"/>
    <mergeCell ref="AF164:AH164"/>
    <mergeCell ref="AI163:AK163"/>
    <mergeCell ref="AL163:AN163"/>
    <mergeCell ref="AO163:AQ163"/>
    <mergeCell ref="AR163:AT163"/>
    <mergeCell ref="AU163:AW163"/>
    <mergeCell ref="AX163:AZ163"/>
    <mergeCell ref="BA162:BC162"/>
    <mergeCell ref="BD162:BF162"/>
    <mergeCell ref="BG162:BI162"/>
    <mergeCell ref="BJ162:BL162"/>
    <mergeCell ref="A163:C163"/>
    <mergeCell ref="D163:V163"/>
    <mergeCell ref="W163:Y163"/>
    <mergeCell ref="Z163:AB163"/>
    <mergeCell ref="AC163:AE163"/>
    <mergeCell ref="AF163:AH163"/>
    <mergeCell ref="AI162:AK162"/>
    <mergeCell ref="AL162:AN162"/>
    <mergeCell ref="AO162:AQ162"/>
    <mergeCell ref="AR162:AT162"/>
    <mergeCell ref="AU162:AW162"/>
    <mergeCell ref="AX162:AZ162"/>
    <mergeCell ref="A162:C162"/>
    <mergeCell ref="D162:V162"/>
    <mergeCell ref="W162:Y162"/>
    <mergeCell ref="Z162:AB162"/>
    <mergeCell ref="AC162:AE162"/>
    <mergeCell ref="AF162:AH162"/>
    <mergeCell ref="BJ160:BL161"/>
    <mergeCell ref="W161:Y161"/>
    <mergeCell ref="Z161:AB161"/>
    <mergeCell ref="AC161:AE161"/>
    <mergeCell ref="AF161:AH161"/>
    <mergeCell ref="AI161:AK161"/>
    <mergeCell ref="AL161:AN161"/>
    <mergeCell ref="AO161:AQ161"/>
    <mergeCell ref="AR161:AT161"/>
    <mergeCell ref="BG159:BL159"/>
    <mergeCell ref="W160:AB160"/>
    <mergeCell ref="AC160:AH160"/>
    <mergeCell ref="AI160:AN160"/>
    <mergeCell ref="AO160:AT160"/>
    <mergeCell ref="AU160:AW161"/>
    <mergeCell ref="AX160:AZ161"/>
    <mergeCell ref="BA160:BC161"/>
    <mergeCell ref="BD160:BF161"/>
    <mergeCell ref="BG160:BI161"/>
    <mergeCell ref="A159:C161"/>
    <mergeCell ref="D159:V161"/>
    <mergeCell ref="W159:AH159"/>
    <mergeCell ref="AI159:AT159"/>
    <mergeCell ref="AU159:AZ159"/>
    <mergeCell ref="BA159:BF159"/>
    <mergeCell ref="AT154:AX154"/>
    <mergeCell ref="AY154:BC154"/>
    <mergeCell ref="BD154:BH154"/>
    <mergeCell ref="BI154:BM154"/>
    <mergeCell ref="BN154:BR154"/>
    <mergeCell ref="A158:BL158"/>
    <mergeCell ref="BI155:BM155"/>
    <mergeCell ref="BN155:BR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T152:AX152"/>
    <mergeCell ref="AY152:BC152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152:T152"/>
    <mergeCell ref="U152:Y152"/>
    <mergeCell ref="Z152:AD152"/>
    <mergeCell ref="AE152:AI152"/>
    <mergeCell ref="AJ152:AN152"/>
    <mergeCell ref="AO152:AS152"/>
    <mergeCell ref="AO151:AS151"/>
    <mergeCell ref="AT151:AX151"/>
    <mergeCell ref="AY151:BC151"/>
    <mergeCell ref="BD151:BH151"/>
    <mergeCell ref="BI151:BM151"/>
    <mergeCell ref="BN151:BR151"/>
    <mergeCell ref="A150:T151"/>
    <mergeCell ref="U150:AD150"/>
    <mergeCell ref="AE150:AN150"/>
    <mergeCell ref="AO150:AX150"/>
    <mergeCell ref="AY150:BH150"/>
    <mergeCell ref="BI150:BR150"/>
    <mergeCell ref="U151:Y151"/>
    <mergeCell ref="Z151:AD151"/>
    <mergeCell ref="AE151:AI151"/>
    <mergeCell ref="AJ151:AN151"/>
    <mergeCell ref="AP139:AT139"/>
    <mergeCell ref="AU139:AY139"/>
    <mergeCell ref="AZ139:BD139"/>
    <mergeCell ref="BE139:BI139"/>
    <mergeCell ref="A148:BL148"/>
    <mergeCell ref="A149:BR149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25:BX125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A123:C123"/>
    <mergeCell ref="D123:P123"/>
    <mergeCell ref="Q123:U123"/>
    <mergeCell ref="V123:AE123"/>
    <mergeCell ref="AF123:AJ123"/>
    <mergeCell ref="AK123:AO123"/>
    <mergeCell ref="BJ121:BX121"/>
    <mergeCell ref="AF122:AJ122"/>
    <mergeCell ref="AK122:AO122"/>
    <mergeCell ref="AP122:AT122"/>
    <mergeCell ref="AU122:AY122"/>
    <mergeCell ref="AZ122:BD122"/>
    <mergeCell ref="BE122:BI122"/>
    <mergeCell ref="BJ122:BN122"/>
    <mergeCell ref="BO122:BS122"/>
    <mergeCell ref="BT122:BX122"/>
    <mergeCell ref="A121:C122"/>
    <mergeCell ref="D121:P122"/>
    <mergeCell ref="Q121:U122"/>
    <mergeCell ref="V121:AE122"/>
    <mergeCell ref="AF121:AT121"/>
    <mergeCell ref="AU121:BI121"/>
    <mergeCell ref="AO115:AS115"/>
    <mergeCell ref="AT115:AX115"/>
    <mergeCell ref="AY115:BC115"/>
    <mergeCell ref="BD115:BH115"/>
    <mergeCell ref="A119:BL119"/>
    <mergeCell ref="A120:BL120"/>
    <mergeCell ref="AT116:AX116"/>
    <mergeCell ref="AY116:BC116"/>
    <mergeCell ref="BD116:BH116"/>
    <mergeCell ref="AO114:AS114"/>
    <mergeCell ref="AT114:AX114"/>
    <mergeCell ref="AY114:BC114"/>
    <mergeCell ref="BD114:BH114"/>
    <mergeCell ref="A115:C115"/>
    <mergeCell ref="D115:T115"/>
    <mergeCell ref="U115:Y115"/>
    <mergeCell ref="Z115:AD115"/>
    <mergeCell ref="AE115:AI115"/>
    <mergeCell ref="AJ115:AN115"/>
    <mergeCell ref="AO113:AS113"/>
    <mergeCell ref="AT113:AX113"/>
    <mergeCell ref="AY113:BC113"/>
    <mergeCell ref="BD113:BH113"/>
    <mergeCell ref="A114:C114"/>
    <mergeCell ref="D114:T114"/>
    <mergeCell ref="U114:Y114"/>
    <mergeCell ref="Z114:AD114"/>
    <mergeCell ref="AE114:AI114"/>
    <mergeCell ref="AJ114:AN114"/>
    <mergeCell ref="A113:C113"/>
    <mergeCell ref="D113:T113"/>
    <mergeCell ref="U113:Y113"/>
    <mergeCell ref="Z113:AD113"/>
    <mergeCell ref="AE113:AI113"/>
    <mergeCell ref="AJ113:AN113"/>
    <mergeCell ref="AE112:AI112"/>
    <mergeCell ref="AJ112:AN112"/>
    <mergeCell ref="AO112:AS112"/>
    <mergeCell ref="AT112:AX112"/>
    <mergeCell ref="AY112:BC112"/>
    <mergeCell ref="BD112:BH112"/>
    <mergeCell ref="BQ106:BT106"/>
    <mergeCell ref="BU106:BY106"/>
    <mergeCell ref="A109:BL109"/>
    <mergeCell ref="A110:BH110"/>
    <mergeCell ref="A111:C112"/>
    <mergeCell ref="D111:T112"/>
    <mergeCell ref="U111:AN111"/>
    <mergeCell ref="AO111:BH111"/>
    <mergeCell ref="U112:Y112"/>
    <mergeCell ref="Z112:AD112"/>
    <mergeCell ref="AN106:AR106"/>
    <mergeCell ref="AS106:AW106"/>
    <mergeCell ref="AX106:BA106"/>
    <mergeCell ref="BB106:BF106"/>
    <mergeCell ref="BG106:BK106"/>
    <mergeCell ref="BL106:BP106"/>
    <mergeCell ref="A106:C106"/>
    <mergeCell ref="D106:T106"/>
    <mergeCell ref="U106:Y106"/>
    <mergeCell ref="Z106:AD106"/>
    <mergeCell ref="AE106:AH106"/>
    <mergeCell ref="AI106:AM106"/>
    <mergeCell ref="AX105:BA105"/>
    <mergeCell ref="BB105:BF105"/>
    <mergeCell ref="BG105:BK105"/>
    <mergeCell ref="BL105:BP105"/>
    <mergeCell ref="BQ105:BT105"/>
    <mergeCell ref="BU105:BY105"/>
    <mergeCell ref="BQ104:BT104"/>
    <mergeCell ref="BU104:BY104"/>
    <mergeCell ref="A105:C105"/>
    <mergeCell ref="D105:T105"/>
    <mergeCell ref="U105:Y105"/>
    <mergeCell ref="Z105:AD105"/>
    <mergeCell ref="AE105:AH105"/>
    <mergeCell ref="AI105:AM105"/>
    <mergeCell ref="AN105:AR105"/>
    <mergeCell ref="AS105:AW105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U103:Y103"/>
    <mergeCell ref="Z103:AD103"/>
    <mergeCell ref="AE103:AH103"/>
    <mergeCell ref="AI103:AM103"/>
    <mergeCell ref="AN103:AR103"/>
    <mergeCell ref="AS103:AW103"/>
    <mergeCell ref="BB96:BF96"/>
    <mergeCell ref="BG96:BK96"/>
    <mergeCell ref="A99:BL99"/>
    <mergeCell ref="A100:BL100"/>
    <mergeCell ref="A101:BY101"/>
    <mergeCell ref="A102:C103"/>
    <mergeCell ref="D102:T103"/>
    <mergeCell ref="U102:AM102"/>
    <mergeCell ref="AN102:BF102"/>
    <mergeCell ref="BG102:BY102"/>
    <mergeCell ref="BB95:BF95"/>
    <mergeCell ref="BG95:BK95"/>
    <mergeCell ref="A96:E96"/>
    <mergeCell ref="F96:W96"/>
    <mergeCell ref="X96:AB96"/>
    <mergeCell ref="AC96:AG96"/>
    <mergeCell ref="AH96:AL96"/>
    <mergeCell ref="AM96:AQ96"/>
    <mergeCell ref="AR96:AV96"/>
    <mergeCell ref="AW96:BA96"/>
    <mergeCell ref="BB94:BF94"/>
    <mergeCell ref="BG94:BK94"/>
    <mergeCell ref="A95:E95"/>
    <mergeCell ref="F95:W95"/>
    <mergeCell ref="X95:AB95"/>
    <mergeCell ref="AC95:AG95"/>
    <mergeCell ref="AH95:AL95"/>
    <mergeCell ref="AM95:AQ95"/>
    <mergeCell ref="AR95:AV95"/>
    <mergeCell ref="AW95:BA95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A92:E93"/>
    <mergeCell ref="F92:W93"/>
    <mergeCell ref="X92:AQ92"/>
    <mergeCell ref="AR92:BK92"/>
    <mergeCell ref="X93:AB93"/>
    <mergeCell ref="AC93:AG93"/>
    <mergeCell ref="AH93:AL93"/>
    <mergeCell ref="AM93:AQ93"/>
    <mergeCell ref="AR93:AV93"/>
    <mergeCell ref="AW93:BA93"/>
    <mergeCell ref="AR87:AV87"/>
    <mergeCell ref="AW87:BA87"/>
    <mergeCell ref="BB87:BF87"/>
    <mergeCell ref="BG87:BK87"/>
    <mergeCell ref="A90:BL90"/>
    <mergeCell ref="A91:BK91"/>
    <mergeCell ref="BG88:BK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5:AV85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85:D85"/>
    <mergeCell ref="E85:W85"/>
    <mergeCell ref="X85:AB85"/>
    <mergeCell ref="AC85:AG85"/>
    <mergeCell ref="AH85:AL85"/>
    <mergeCell ref="AM85:AQ85"/>
    <mergeCell ref="AH84:AL84"/>
    <mergeCell ref="AM84:AQ84"/>
    <mergeCell ref="AR84:AV84"/>
    <mergeCell ref="AW84:BA84"/>
    <mergeCell ref="BB84:BF84"/>
    <mergeCell ref="BG84:BK84"/>
    <mergeCell ref="BQ79:BT79"/>
    <mergeCell ref="BU79:BY79"/>
    <mergeCell ref="A81:BL81"/>
    <mergeCell ref="A82:BK82"/>
    <mergeCell ref="A83:D84"/>
    <mergeCell ref="E83:W84"/>
    <mergeCell ref="X83:AQ83"/>
    <mergeCell ref="AR83:BK83"/>
    <mergeCell ref="X84:AB84"/>
    <mergeCell ref="AC84:AG84"/>
    <mergeCell ref="AN79:AR79"/>
    <mergeCell ref="AS79:AW79"/>
    <mergeCell ref="AX79:BA79"/>
    <mergeCell ref="BB79:BF79"/>
    <mergeCell ref="BG79:BK79"/>
    <mergeCell ref="BL79:BP79"/>
    <mergeCell ref="A79:E79"/>
    <mergeCell ref="F79:T79"/>
    <mergeCell ref="U79:Y79"/>
    <mergeCell ref="Z79:AD79"/>
    <mergeCell ref="AE79:AH79"/>
    <mergeCell ref="AI79:AM79"/>
    <mergeCell ref="AX78:BA78"/>
    <mergeCell ref="BB78:BF78"/>
    <mergeCell ref="BG78:BK78"/>
    <mergeCell ref="BL78:BP78"/>
    <mergeCell ref="BQ78:BT78"/>
    <mergeCell ref="BU78:BY78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N78:AR78"/>
    <mergeCell ref="AS78:AW78"/>
    <mergeCell ref="AN77:AR77"/>
    <mergeCell ref="AS77:AW77"/>
    <mergeCell ref="AX77:BA77"/>
    <mergeCell ref="BB77:BF77"/>
    <mergeCell ref="BG77:BK77"/>
    <mergeCell ref="BL77:BP77"/>
    <mergeCell ref="BG76:BK76"/>
    <mergeCell ref="BL76:BP76"/>
    <mergeCell ref="BQ76:BT76"/>
    <mergeCell ref="BU76:BY76"/>
    <mergeCell ref="A77:E77"/>
    <mergeCell ref="F77:T77"/>
    <mergeCell ref="U77:Y77"/>
    <mergeCell ref="Z77:AD77"/>
    <mergeCell ref="AE77:AH77"/>
    <mergeCell ref="AI77:AM77"/>
    <mergeCell ref="AE76:AH76"/>
    <mergeCell ref="AI76:AM76"/>
    <mergeCell ref="AN76:AR76"/>
    <mergeCell ref="AS76:AW76"/>
    <mergeCell ref="AX76:BA76"/>
    <mergeCell ref="BB76:BF76"/>
    <mergeCell ref="BU70:BY70"/>
    <mergeCell ref="A73:BL73"/>
    <mergeCell ref="A74:BY74"/>
    <mergeCell ref="A75:E76"/>
    <mergeCell ref="F75:T76"/>
    <mergeCell ref="U75:AM75"/>
    <mergeCell ref="AN75:BF75"/>
    <mergeCell ref="BG75:BY75"/>
    <mergeCell ref="U76:Y76"/>
    <mergeCell ref="Z76:AD76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A66:D67"/>
    <mergeCell ref="E66:T67"/>
    <mergeCell ref="U66:AM66"/>
    <mergeCell ref="AN66:BF66"/>
    <mergeCell ref="BG66:BY66"/>
    <mergeCell ref="U67:Y67"/>
    <mergeCell ref="Z67:AD67"/>
    <mergeCell ref="AE67:AH67"/>
    <mergeCell ref="AI67:AM67"/>
    <mergeCell ref="AN67:AR67"/>
    <mergeCell ref="AW49:BA49"/>
    <mergeCell ref="BB49:BF49"/>
    <mergeCell ref="BG49:BK49"/>
    <mergeCell ref="A63:BY63"/>
    <mergeCell ref="A64:BY64"/>
    <mergeCell ref="A65:BY65"/>
    <mergeCell ref="BG50:BK50"/>
    <mergeCell ref="A51:D51"/>
    <mergeCell ref="E51:W51"/>
    <mergeCell ref="X51:AB51"/>
    <mergeCell ref="AW48:BA48"/>
    <mergeCell ref="BB48:BF48"/>
    <mergeCell ref="BG48:BK48"/>
    <mergeCell ref="A49:D49"/>
    <mergeCell ref="E49:W49"/>
    <mergeCell ref="X49:AB49"/>
    <mergeCell ref="AC49:AG49"/>
    <mergeCell ref="AH49:AL49"/>
    <mergeCell ref="AM49:AQ49"/>
    <mergeCell ref="AR49:AV49"/>
    <mergeCell ref="AW47:BA47"/>
    <mergeCell ref="BB47:BF47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6:BA46"/>
    <mergeCell ref="BB46:BF46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44:BK44"/>
    <mergeCell ref="A45:D46"/>
    <mergeCell ref="E45:W46"/>
    <mergeCell ref="X45:AQ45"/>
    <mergeCell ref="AR45:BK45"/>
    <mergeCell ref="X46:AB46"/>
    <mergeCell ref="AC46:AG46"/>
    <mergeCell ref="AH46:AL46"/>
    <mergeCell ref="AM46:AQ46"/>
    <mergeCell ref="AR46:AV46"/>
    <mergeCell ref="BB30:BF30"/>
    <mergeCell ref="BG30:BK30"/>
    <mergeCell ref="BL30:BP30"/>
    <mergeCell ref="BQ30:BT30"/>
    <mergeCell ref="BU30:BY30"/>
    <mergeCell ref="A43:BL4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6 A164 A115">
    <cfRule type="cellIs" dxfId="34" priority="39" stopIfTrue="1" operator="equal">
      <formula>A105</formula>
    </cfRule>
  </conditionalFormatting>
  <conditionalFormatting sqref="A125:C125 A139:C139">
    <cfRule type="cellIs" dxfId="33" priority="40" stopIfTrue="1" operator="equal">
      <formula>A124</formula>
    </cfRule>
    <cfRule type="cellIs" dxfId="32" priority="41" stopIfTrue="1" operator="equal">
      <formula>0</formula>
    </cfRule>
  </conditionalFormatting>
  <conditionalFormatting sqref="A107">
    <cfRule type="cellIs" dxfId="31" priority="38" stopIfTrue="1" operator="equal">
      <formula>A106</formula>
    </cfRule>
  </conditionalFormatting>
  <conditionalFormatting sqref="A117">
    <cfRule type="cellIs" dxfId="30" priority="43" stopIfTrue="1" operator="equal">
      <formula>A115</formula>
    </cfRule>
  </conditionalFormatting>
  <conditionalFormatting sqref="A116">
    <cfRule type="cellIs" dxfId="29" priority="36" stopIfTrue="1" operator="equal">
      <formula>A115</formula>
    </cfRule>
  </conditionalFormatting>
  <conditionalFormatting sqref="A165">
    <cfRule type="cellIs" dxfId="28" priority="2" stopIfTrue="1" operator="equal">
      <formula>A164</formula>
    </cfRule>
  </conditionalFormatting>
  <conditionalFormatting sqref="A126:C126">
    <cfRule type="cellIs" dxfId="27" priority="33" stopIfTrue="1" operator="equal">
      <formula>A125</formula>
    </cfRule>
    <cfRule type="cellIs" dxfId="26" priority="34" stopIfTrue="1" operator="equal">
      <formula>0</formula>
    </cfRule>
  </conditionalFormatting>
  <conditionalFormatting sqref="A127:C127">
    <cfRule type="cellIs" dxfId="25" priority="31" stopIfTrue="1" operator="equal">
      <formula>A126</formula>
    </cfRule>
    <cfRule type="cellIs" dxfId="24" priority="32" stopIfTrue="1" operator="equal">
      <formula>0</formula>
    </cfRule>
  </conditionalFormatting>
  <conditionalFormatting sqref="A128:C128">
    <cfRule type="cellIs" dxfId="23" priority="29" stopIfTrue="1" operator="equal">
      <formula>A127</formula>
    </cfRule>
    <cfRule type="cellIs" dxfId="22" priority="30" stopIfTrue="1" operator="equal">
      <formula>0</formula>
    </cfRule>
  </conditionalFormatting>
  <conditionalFormatting sqref="A129:C129">
    <cfRule type="cellIs" dxfId="21" priority="27" stopIfTrue="1" operator="equal">
      <formula>A128</formula>
    </cfRule>
    <cfRule type="cellIs" dxfId="20" priority="28" stopIfTrue="1" operator="equal">
      <formula>0</formula>
    </cfRule>
  </conditionalFormatting>
  <conditionalFormatting sqref="A130:C130">
    <cfRule type="cellIs" dxfId="19" priority="25" stopIfTrue="1" operator="equal">
      <formula>A129</formula>
    </cfRule>
    <cfRule type="cellIs" dxfId="18" priority="26" stopIfTrue="1" operator="equal">
      <formula>0</formula>
    </cfRule>
  </conditionalFormatting>
  <conditionalFormatting sqref="A131:C131">
    <cfRule type="cellIs" dxfId="17" priority="23" stopIfTrue="1" operator="equal">
      <formula>A130</formula>
    </cfRule>
    <cfRule type="cellIs" dxfId="16" priority="24" stopIfTrue="1" operator="equal">
      <formula>0</formula>
    </cfRule>
  </conditionalFormatting>
  <conditionalFormatting sqref="A132:C132">
    <cfRule type="cellIs" dxfId="15" priority="21" stopIfTrue="1" operator="equal">
      <formula>A131</formula>
    </cfRule>
    <cfRule type="cellIs" dxfId="14" priority="22" stopIfTrue="1" operator="equal">
      <formula>0</formula>
    </cfRule>
  </conditionalFormatting>
  <conditionalFormatting sqref="A140:C140">
    <cfRule type="cellIs" dxfId="13" priority="17" stopIfTrue="1" operator="equal">
      <formula>A139</formula>
    </cfRule>
    <cfRule type="cellIs" dxfId="12" priority="18" stopIfTrue="1" operator="equal">
      <formula>0</formula>
    </cfRule>
  </conditionalFormatting>
  <conditionalFormatting sqref="A141:C141">
    <cfRule type="cellIs" dxfId="11" priority="15" stopIfTrue="1" operator="equal">
      <formula>A140</formula>
    </cfRule>
    <cfRule type="cellIs" dxfId="10" priority="16" stopIfTrue="1" operator="equal">
      <formula>0</formula>
    </cfRule>
  </conditionalFormatting>
  <conditionalFormatting sqref="A142:C142">
    <cfRule type="cellIs" dxfId="9" priority="13" stopIfTrue="1" operator="equal">
      <formula>A141</formula>
    </cfRule>
    <cfRule type="cellIs" dxfId="8" priority="14" stopIfTrue="1" operator="equal">
      <formula>0</formula>
    </cfRule>
  </conditionalFormatting>
  <conditionalFormatting sqref="A143:C143">
    <cfRule type="cellIs" dxfId="7" priority="11" stopIfTrue="1" operator="equal">
      <formula>A142</formula>
    </cfRule>
    <cfRule type="cellIs" dxfId="6" priority="12" stopIfTrue="1" operator="equal">
      <formula>0</formula>
    </cfRule>
  </conditionalFormatting>
  <conditionalFormatting sqref="A144:C144">
    <cfRule type="cellIs" dxfId="5" priority="9" stopIfTrue="1" operator="equal">
      <formula>A143</formula>
    </cfRule>
    <cfRule type="cellIs" dxfId="4" priority="10" stopIfTrue="1" operator="equal">
      <formula>0</formula>
    </cfRule>
  </conditionalFormatting>
  <conditionalFormatting sqref="A145:C145">
    <cfRule type="cellIs" dxfId="3" priority="7" stopIfTrue="1" operator="equal">
      <formula>A144</formula>
    </cfRule>
    <cfRule type="cellIs" dxfId="2" priority="8" stopIfTrue="1" operator="equal">
      <formula>0</formula>
    </cfRule>
  </conditionalFormatting>
  <conditionalFormatting sqref="A146:C146">
    <cfRule type="cellIs" dxfId="1" priority="5" stopIfTrue="1" operator="equal">
      <formula>A145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КПК0213123</vt:lpstr>
      <vt:lpstr>'Додаток2 КПК0213123'!Область_печати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2020-01-21T09:35:07Z</dcterms:modified>
</cp:coreProperties>
</file>