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3242" sheetId="6" r:id="rId1"/>
  </sheets>
  <definedNames>
    <definedName name="_xlnm.Print_Area" localSheetId="0">'Додаток2 КПК0213242'!$A$1:$BY$242</definedName>
  </definedNames>
  <calcPr calcId="145621"/>
</workbook>
</file>

<file path=xl/calcChain.xml><?xml version="1.0" encoding="utf-8"?>
<calcChain xmlns="http://schemas.openxmlformats.org/spreadsheetml/2006/main">
  <c r="BH219" i="6" l="1"/>
  <c r="AT219" i="6"/>
  <c r="AJ219" i="6"/>
  <c r="BG210" i="6"/>
  <c r="AQ210" i="6"/>
  <c r="AZ187" i="6"/>
  <c r="AK187" i="6"/>
  <c r="AZ186" i="6"/>
  <c r="AK186" i="6"/>
  <c r="BO178" i="6"/>
  <c r="AZ178" i="6"/>
  <c r="AK178" i="6"/>
  <c r="BO177" i="6"/>
  <c r="AZ177" i="6"/>
  <c r="AK177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E138" i="6"/>
  <c r="AP138" i="6"/>
  <c r="BE137" i="6"/>
  <c r="AP137" i="6"/>
  <c r="BE136" i="6"/>
  <c r="AP136" i="6"/>
  <c r="BE135" i="6"/>
  <c r="AP135" i="6"/>
  <c r="BE134" i="6"/>
  <c r="AP134" i="6"/>
  <c r="BE133" i="6"/>
  <c r="AP133" i="6"/>
  <c r="BE132" i="6"/>
  <c r="AP132" i="6"/>
  <c r="BE131" i="6"/>
  <c r="AP131" i="6"/>
  <c r="BE130" i="6"/>
  <c r="AP130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<sst xmlns="http://schemas.openxmlformats.org/spreadsheetml/2006/main" count="747" uniqueCount="262">
  <si>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</si>
  <si>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</si>
  <si>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</si>
  <si>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</si>
  <si>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</si>
  <si>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</si>
  <si>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</si>
  <si>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</si>
  <si>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</si>
  <si>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</si>
  <si>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</si>
  <si>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</si>
  <si>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</si>
  <si>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</si>
  <si>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</si>
  <si>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</si>
  <si>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</si>
  <si>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</si>
  <si>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</si>
  <si>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</si>
  <si>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</si>
  <si>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</si>
  <si>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</si>
  <si>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</si>
  <si>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</si>
  <si>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</si>
  <si>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</si>
  <si>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</si>
  <si>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</si>
  <si>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</si>
  <si>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</si>
  <si>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</si>
  <si>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</si>
  <si>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</si>
  <si>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</si>
  <si>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</si>
  <si>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</si>
  <si>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</si>
  <si>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</si>
  <si>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</si>
  <si>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</si>
  <si>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</si>
  <si>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</si>
  <si>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</si>
  <si>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</si>
  <si>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</si>
  <si>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</si>
  <si>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</si>
  <si>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</si>
  <si>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</si>
  <si>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</si>
  <si>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</si>
  <si>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</si>
  <si>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</si>
  <si>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</si>
  <si>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</si>
  <si>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</si>
  <si>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</si>
  <si>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</si>
  <si>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</si>
  <si>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</si>
  <si>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</si>
  <si>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</si>
  <si>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</si>
  <si>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</si>
  <si>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</si>
  <si>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</si>
  <si>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</si>
  <si>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</si>
  <si>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</si>
  <si>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</si>
  <si>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</si>
  <si>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</si>
  <si>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</si>
  <si>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</si>
  <si>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</si>
  <si>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</si>
  <si>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</si>
  <si>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</si>
  <si>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</si>
  <si>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</si>
  <si>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</si>
  <si>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</si>
  <si>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</si>
  <si>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</si>
  <si>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</si>
  <si>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</si>
  <si>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</si>
  <si>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</si>
  <si>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</si>
  <si>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</si>
  <si>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</si>
  <si>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</si>
  <si>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</si>
  <si>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</si>
  <si>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</si>
  <si>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</si>
  <si>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</si>
  <si>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</si>
  <si>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</si>
  <si>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</si>
  <si>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</si>
  <si>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</si>
  <si>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</si>
  <si>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</si>
  <si>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</si>
  <si>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</si>
  <si>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</si>
  <si>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</si>
  <si>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</si>
  <si>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</si>
  <si>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</si>
  <si>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</si>
  <si>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</si>
  <si>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</si>
  <si>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</si>
  <si>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</si>
  <si>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</si>
  <si>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</si>
  <si>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</si>
  <si>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</si>
  <si>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</si>
  <si>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</si>
  <si>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</si>
  <si>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</si>
  <si>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</si>
  <si>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</si>
  <si>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</si>
  <si>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</si>
  <si>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</si>
  <si>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</si>
  <si>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</si>
  <si>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</si>
  <si>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</si>
  <si>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</si>
  <si>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</si>
  <si>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</si>
  <si>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</si>
  <si>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</si>
  <si>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</si>
  <si>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</si>
  <si>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</si>
  <si>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</si>
  <si>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</si>
  <si>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</si>
  <si>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</si>
  <si>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</si>
  <si>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</si>
  <si>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</si>
  <si>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</si>
  <si>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</si>
  <si>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</si>
  <si>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</si>
  <si>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</si>
  <si>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</si>
  <si>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</si>
  <si>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</si>
  <si>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</si>
  <si>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</si>
  <si>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</si>
  <si>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</si>
  <si>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</si>
  <si>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</si>
  <si>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</si>
  <si>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</si>
  <si>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</si>
  <si>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</si>
  <si>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</si>
  <si>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</si>
  <si>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</si>
  <si>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</si>
  <si>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</si>
  <si>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</si>
  <si>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</si>
  <si>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</si>
  <si>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Соціальний захист найменш соціально-захищених верств населення</t>
  </si>
  <si>
    <t>затрат</t>
  </si>
  <si>
    <t>Обсяг видатків на надання матеріальної допомоги</t>
  </si>
  <si>
    <t>грн.</t>
  </si>
  <si>
    <t>Кошторис</t>
  </si>
  <si>
    <t>продукту</t>
  </si>
  <si>
    <t>Кількість дітей сиріт та дітей позбавлених батьківського піклування</t>
  </si>
  <si>
    <t>осіб</t>
  </si>
  <si>
    <t>Звіт установи</t>
  </si>
  <si>
    <t>Кількість багатодітних сімей</t>
  </si>
  <si>
    <t>од.</t>
  </si>
  <si>
    <t>кількість сімей, що перебувають у складних життєвих обставинах</t>
  </si>
  <si>
    <t>кількість учасників АТО та сімей загиблих учасників АТО</t>
  </si>
  <si>
    <t>кількість ветеранів війни</t>
  </si>
  <si>
    <t>на поховання</t>
  </si>
  <si>
    <t>кількість воїнів-інтернаціоналістів</t>
  </si>
  <si>
    <t>кількість виплат на операцію  тяжко хворим</t>
  </si>
  <si>
    <t>всого отримувачів</t>
  </si>
  <si>
    <t>матері-героїні</t>
  </si>
  <si>
    <t>ліквідатори наслідків на ЧАЕС</t>
  </si>
  <si>
    <t>на ліквідацію наслідків пожежі</t>
  </si>
  <si>
    <t>ефективності</t>
  </si>
  <si>
    <t>середні витрати на 1-го отримувача</t>
  </si>
  <si>
    <t>Розрахунок</t>
  </si>
  <si>
    <t>якості</t>
  </si>
  <si>
    <t>відсоток виконання програмних заходів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</si>
  <si>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</si>
  <si>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</si>
  <si>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</si>
  <si>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</si>
  <si>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соціального захисту населення</t>
  </si>
  <si>
    <t>Рішення Новоолександрівської сільської ради №2464-24/VII від 30 листопада 2017 р.</t>
  </si>
  <si>
    <t>оціальна допомога та підтримка окремих категорій населення, а також виконання заходів передбачених  цільовими програмами соціального захисту</t>
  </si>
  <si>
    <t>Соціальний захист найменш соціально захищених верств населення</t>
  </si>
  <si>
    <t>Конституція України;_x000D__x000D__x000D_
Закон України "Про статус ветеранів війни, гарантії їх соціального захисту" від 22.10.1993 р. №3551-ХІІ;_x000D__x000D__x000D_
Закон України "Про основні засади соціального захисту ветеранів праці та інших громадян похилого віку" від 16.12.1993 р. №3721-ХІІ;_x000D__x000D__x000D_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</t>
  </si>
  <si>
    <t>Виконавчий комітет Новоолександрівської сільської ради опікується пільговими категоріями громадян. Кожного бюджетного року плануються і виконуються видатки на виконання заходів передбачених цільовими програмами соціального захисту дітей.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</si>
  <si>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</si>
  <si>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</si>
  <si>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</si>
  <si>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</si>
  <si>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</si>
  <si>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</si>
  <si>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</si>
  <si>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</si>
  <si>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</si>
  <si>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</si>
  <si>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</si>
  <si>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</si>
  <si>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</si>
  <si>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</si>
  <si>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</si>
  <si>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</si>
  <si>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</si>
  <si>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</si>
  <si>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</si>
  <si>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</si>
  <si>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</si>
  <si>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</si>
  <si>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</si>
  <si>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</si>
  <si>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</si>
  <si>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</si>
  <si>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</si>
  <si>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</si>
  <si>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</si>
  <si>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</si>
  <si>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</si>
  <si>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</si>
  <si>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</si>
  <si>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</si>
  <si>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</si>
  <si>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</si>
  <si>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</si>
  <si>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</si>
  <si>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</si>
  <si>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</si>
  <si>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</si>
  <si>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</si>
  <si>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</si>
  <si>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</si>
  <si>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</si>
  <si>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(0)(2)(1)(3)(2)(4)(2)</t>
  </si>
  <si>
    <t>(3)(2)(4)(2)</t>
  </si>
  <si>
    <t>(1)(0)(9)(0)</t>
  </si>
  <si>
    <t>Інші заходи у сфері соціального захисту і соціального забезпечення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</si>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</sst>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260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5" t="s">
        <v>209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791120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791120</v>
      </c>
      <c r="AJ30" s="97"/>
      <c r="AK30" s="97"/>
      <c r="AL30" s="97"/>
      <c r="AM30" s="98"/>
      <c r="AN30" s="96">
        <v>1161000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1161000</v>
      </c>
      <c r="BC30" s="97"/>
      <c r="BD30" s="97"/>
      <c r="BE30" s="97"/>
      <c r="BF30" s="98"/>
      <c r="BG30" s="96">
        <v>1750000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1750000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791120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791120</v>
      </c>
      <c r="AJ31" s="105"/>
      <c r="AK31" s="105"/>
      <c r="AL31" s="105"/>
      <c r="AM31" s="106"/>
      <c r="AN31" s="104">
        <v>1161000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1161000</v>
      </c>
      <c r="BC31" s="105"/>
      <c r="BD31" s="105"/>
      <c r="BE31" s="105"/>
      <c r="BF31" s="106"/>
      <c r="BG31" s="104">
        <v>1750000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1750000</v>
      </c>
      <c r="BV31" s="105"/>
      <c r="BW31" s="105"/>
      <c r="BX31" s="105"/>
      <c r="BY31" s="106"/>
    </row>
    <row r="33" spans="1:79" ht="14.25" customHeight="1" x14ac:dyDescent="0.2">
      <c r="A33" s="58" t="s">
        <v>245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1750000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1750000</v>
      </c>
      <c r="AN39" s="97"/>
      <c r="AO39" s="97"/>
      <c r="AP39" s="97"/>
      <c r="AQ39" s="98"/>
      <c r="AR39" s="96">
        <v>1750000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1750000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1750000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1750000</v>
      </c>
      <c r="AN40" s="105"/>
      <c r="AO40" s="105"/>
      <c r="AP40" s="105"/>
      <c r="AQ40" s="106"/>
      <c r="AR40" s="104">
        <v>1750000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1750000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220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791120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791120</v>
      </c>
      <c r="AJ50" s="97"/>
      <c r="AK50" s="97"/>
      <c r="AL50" s="97"/>
      <c r="AM50" s="98"/>
      <c r="AN50" s="96">
        <v>1161000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1161000</v>
      </c>
      <c r="BC50" s="97"/>
      <c r="BD50" s="97"/>
      <c r="BE50" s="97"/>
      <c r="BF50" s="98"/>
      <c r="BG50" s="96">
        <v>1750000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1750000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791120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791120</v>
      </c>
      <c r="AJ51" s="105"/>
      <c r="AK51" s="105"/>
      <c r="AL51" s="105"/>
      <c r="AM51" s="106"/>
      <c r="AN51" s="104">
        <v>1161000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1161000</v>
      </c>
      <c r="BC51" s="105"/>
      <c r="BD51" s="105"/>
      <c r="BE51" s="105"/>
      <c r="BF51" s="106"/>
      <c r="BG51" s="104">
        <v>1750000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1750000</v>
      </c>
      <c r="BV51" s="105"/>
      <c r="BW51" s="105"/>
      <c r="BX51" s="105"/>
      <c r="BY51" s="106"/>
    </row>
    <row r="53" spans="1:79" ht="14.25" customHeight="1" x14ac:dyDescent="0.2">
      <c r="A53" s="42" t="s">
        <v>232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219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220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223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230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247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219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241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246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1750000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1750000</v>
      </c>
      <c r="AN67" s="97"/>
      <c r="AO67" s="97"/>
      <c r="AP67" s="97"/>
      <c r="AQ67" s="98"/>
      <c r="AR67" s="96">
        <v>1750000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1750000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1750000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1750000</v>
      </c>
      <c r="AN68" s="105"/>
      <c r="AO68" s="105"/>
      <c r="AP68" s="105"/>
      <c r="AQ68" s="106"/>
      <c r="AR68" s="104">
        <v>1750000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1750000</v>
      </c>
      <c r="BH68" s="103"/>
      <c r="BI68" s="103"/>
      <c r="BJ68" s="103"/>
      <c r="BK68" s="103"/>
    </row>
    <row r="70" spans="1:79" ht="14.25" customHeight="1" x14ac:dyDescent="0.2">
      <c r="A70" s="42" t="s">
        <v>248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219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241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246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0.2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233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219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220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223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230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0.2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791120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791120</v>
      </c>
      <c r="AJ86" s="97"/>
      <c r="AK86" s="97"/>
      <c r="AL86" s="97"/>
      <c r="AM86" s="98"/>
      <c r="AN86" s="96">
        <v>1161000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1161000</v>
      </c>
      <c r="BC86" s="97"/>
      <c r="BD86" s="97"/>
      <c r="BE86" s="97"/>
      <c r="BF86" s="98"/>
      <c r="BG86" s="96">
        <v>1750000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1750000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791120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791120</v>
      </c>
      <c r="AJ87" s="105"/>
      <c r="AK87" s="105"/>
      <c r="AL87" s="105"/>
      <c r="AM87" s="106"/>
      <c r="AN87" s="104">
        <v>1161000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1161000</v>
      </c>
      <c r="BC87" s="105"/>
      <c r="BD87" s="105"/>
      <c r="BE87" s="105"/>
      <c r="BF87" s="106"/>
      <c r="BG87" s="104">
        <v>1750000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1750000</v>
      </c>
      <c r="BV87" s="105"/>
      <c r="BW87" s="105"/>
      <c r="BX87" s="105"/>
      <c r="BY87" s="106"/>
    </row>
    <row r="89" spans="1:79" ht="14.25" customHeight="1" x14ac:dyDescent="0.2">
      <c r="A89" s="42" t="s">
        <v>249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219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241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246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1750000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1750000</v>
      </c>
      <c r="AK95" s="110"/>
      <c r="AL95" s="110"/>
      <c r="AM95" s="110"/>
      <c r="AN95" s="110"/>
      <c r="AO95" s="95">
        <v>1750000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1750000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1750000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1750000</v>
      </c>
      <c r="AK96" s="88"/>
      <c r="AL96" s="88"/>
      <c r="AM96" s="88"/>
      <c r="AN96" s="88"/>
      <c r="AO96" s="103">
        <v>1750000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1750000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234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220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223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230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>
        <f>IF(ISNUMBER(AF105),AF105,0)+IF(ISNUMBER(AK105),AK105,0)</f>
        <v>0</v>
      </c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>
        <f>IF(ISNUMBER(AU105),AU105,0)+IF(ISNUMBER(AZ105),AZ105,0)</f>
        <v>0</v>
      </c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>
        <f>IF(ISNUMBER(BJ105),BJ105,0)+IF(ISNUMBER(BO105),BO105,0)</f>
        <v>0</v>
      </c>
      <c r="BU105" s="112"/>
      <c r="BV105" s="112"/>
      <c r="BW105" s="112"/>
      <c r="BX105" s="112"/>
      <c r="CA105" s="6" t="s">
        <v>38</v>
      </c>
    </row>
    <row r="106" spans="1:79" s="99" customFormat="1" ht="28.5" customHeight="1" x14ac:dyDescent="0.2">
      <c r="A106" s="89">
        <v>1</v>
      </c>
      <c r="B106" s="90"/>
      <c r="C106" s="90"/>
      <c r="D106" s="114" t="s">
        <v>177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36" t="s">
        <v>178</v>
      </c>
      <c r="R106" s="36"/>
      <c r="S106" s="36"/>
      <c r="T106" s="36"/>
      <c r="U106" s="36"/>
      <c r="V106" s="36" t="s">
        <v>179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5">
        <v>791120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f>IF(ISNUMBER(AF106),AF106,0)+IF(ISNUMBER(AK106),AK106,0)</f>
        <v>791120</v>
      </c>
      <c r="AQ106" s="115"/>
      <c r="AR106" s="115"/>
      <c r="AS106" s="115"/>
      <c r="AT106" s="115"/>
      <c r="AU106" s="115">
        <v>1161000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f>IF(ISNUMBER(AU106),AU106,0)+IF(ISNUMBER(AZ106),AZ106,0)</f>
        <v>1161000</v>
      </c>
      <c r="BF106" s="115"/>
      <c r="BG106" s="115"/>
      <c r="BH106" s="115"/>
      <c r="BI106" s="115"/>
      <c r="BJ106" s="115">
        <v>1750000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f>IF(ISNUMBER(BJ106),BJ106,0)+IF(ISNUMBER(BO106),BO106,0)</f>
        <v>1750000</v>
      </c>
      <c r="BU106" s="115"/>
      <c r="BV106" s="115"/>
      <c r="BW106" s="115"/>
      <c r="BX106" s="115"/>
    </row>
    <row r="107" spans="1:79" s="6" customFormat="1" ht="15" customHeight="1" x14ac:dyDescent="0.2">
      <c r="A107" s="87">
        <v>0</v>
      </c>
      <c r="B107" s="85"/>
      <c r="C107" s="85"/>
      <c r="D107" s="113" t="s">
        <v>180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>
        <f>IF(ISNUMBER(AF107),AF107,0)+IF(ISNUMBER(AK107),AK107,0)</f>
        <v>0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>
        <f>IF(ISNUMBER(AU107),AU107,0)+IF(ISNUMBER(AZ107),AZ107,0)</f>
        <v>0</v>
      </c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>
        <f>IF(ISNUMBER(BJ107),BJ107,0)+IF(ISNUMBER(BO107),BO107,0)</f>
        <v>0</v>
      </c>
      <c r="BU107" s="112"/>
      <c r="BV107" s="112"/>
      <c r="BW107" s="112"/>
      <c r="BX107" s="112"/>
    </row>
    <row r="108" spans="1:79" s="99" customFormat="1" ht="42.75" customHeight="1" x14ac:dyDescent="0.2">
      <c r="A108" s="89">
        <v>7</v>
      </c>
      <c r="B108" s="90"/>
      <c r="C108" s="90"/>
      <c r="D108" s="114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182</v>
      </c>
      <c r="R108" s="36"/>
      <c r="S108" s="36"/>
      <c r="T108" s="36"/>
      <c r="U108" s="36"/>
      <c r="V108" s="36" t="s">
        <v>183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5">
        <v>11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f>IF(ISNUMBER(AF108),AF108,0)+IF(ISNUMBER(AK108),AK108,0)</f>
        <v>11</v>
      </c>
      <c r="AQ108" s="115"/>
      <c r="AR108" s="115"/>
      <c r="AS108" s="115"/>
      <c r="AT108" s="115"/>
      <c r="AU108" s="115">
        <v>11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f>IF(ISNUMBER(AU108),AU108,0)+IF(ISNUMBER(AZ108),AZ108,0)</f>
        <v>11</v>
      </c>
      <c r="BF108" s="115"/>
      <c r="BG108" s="115"/>
      <c r="BH108" s="115"/>
      <c r="BI108" s="115"/>
      <c r="BJ108" s="115">
        <v>11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f>IF(ISNUMBER(BJ108),BJ108,0)+IF(ISNUMBER(BO108),BO108,0)</f>
        <v>11</v>
      </c>
      <c r="BU108" s="115"/>
      <c r="BV108" s="115"/>
      <c r="BW108" s="115"/>
      <c r="BX108" s="115"/>
    </row>
    <row r="109" spans="1:79" s="99" customFormat="1" ht="15" customHeight="1" x14ac:dyDescent="0.2">
      <c r="A109" s="89">
        <v>5</v>
      </c>
      <c r="B109" s="90"/>
      <c r="C109" s="90"/>
      <c r="D109" s="114" t="s">
        <v>184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36" t="s">
        <v>185</v>
      </c>
      <c r="R109" s="36"/>
      <c r="S109" s="36"/>
      <c r="T109" s="36"/>
      <c r="U109" s="36"/>
      <c r="V109" s="36" t="s">
        <v>183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115">
        <v>33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f>IF(ISNUMBER(AF109),AF109,0)+IF(ISNUMBER(AK109),AK109,0)</f>
        <v>33</v>
      </c>
      <c r="AQ109" s="115"/>
      <c r="AR109" s="115"/>
      <c r="AS109" s="115"/>
      <c r="AT109" s="115"/>
      <c r="AU109" s="115">
        <v>59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f>IF(ISNUMBER(AU109),AU109,0)+IF(ISNUMBER(AZ109),AZ109,0)</f>
        <v>59</v>
      </c>
      <c r="BF109" s="115"/>
      <c r="BG109" s="115"/>
      <c r="BH109" s="115"/>
      <c r="BI109" s="115"/>
      <c r="BJ109" s="115">
        <v>50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f>IF(ISNUMBER(BJ109),BJ109,0)+IF(ISNUMBER(BO109),BO109,0)</f>
        <v>50</v>
      </c>
      <c r="BU109" s="115"/>
      <c r="BV109" s="115"/>
      <c r="BW109" s="115"/>
      <c r="BX109" s="115"/>
    </row>
    <row r="110" spans="1:79" s="99" customFormat="1" ht="30" customHeight="1" x14ac:dyDescent="0.2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185</v>
      </c>
      <c r="R110" s="36"/>
      <c r="S110" s="36"/>
      <c r="T110" s="36"/>
      <c r="U110" s="36"/>
      <c r="V110" s="36" t="s">
        <v>183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2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f>IF(ISNUMBER(AF110),AF110,0)+IF(ISNUMBER(AK110),AK110,0)</f>
        <v>2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f>IF(ISNUMBER(AU110),AU110,0)+IF(ISNUMBER(AZ110),AZ110,0)</f>
        <v>0</v>
      </c>
      <c r="BF110" s="115"/>
      <c r="BG110" s="115"/>
      <c r="BH110" s="115"/>
      <c r="BI110" s="115"/>
      <c r="BJ110" s="115">
        <v>5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f>IF(ISNUMBER(BJ110),BJ110,0)+IF(ISNUMBER(BO110),BO110,0)</f>
        <v>5</v>
      </c>
      <c r="BU110" s="115"/>
      <c r="BV110" s="115"/>
      <c r="BW110" s="115"/>
      <c r="BX110" s="115"/>
    </row>
    <row r="111" spans="1:79" s="99" customFormat="1" ht="30" customHeight="1" x14ac:dyDescent="0.2">
      <c r="A111" s="89">
        <v>8</v>
      </c>
      <c r="B111" s="90"/>
      <c r="C111" s="90"/>
      <c r="D111" s="114" t="s">
        <v>187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36" t="s">
        <v>182</v>
      </c>
      <c r="R111" s="36"/>
      <c r="S111" s="36"/>
      <c r="T111" s="36"/>
      <c r="U111" s="36"/>
      <c r="V111" s="36" t="s">
        <v>183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115">
        <v>94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f>IF(ISNUMBER(AF111),AF111,0)+IF(ISNUMBER(AK111),AK111,0)</f>
        <v>94</v>
      </c>
      <c r="AQ111" s="115"/>
      <c r="AR111" s="115"/>
      <c r="AS111" s="115"/>
      <c r="AT111" s="115"/>
      <c r="AU111" s="115">
        <v>88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f>IF(ISNUMBER(AU111),AU111,0)+IF(ISNUMBER(AZ111),AZ111,0)</f>
        <v>88</v>
      </c>
      <c r="BF111" s="115"/>
      <c r="BG111" s="115"/>
      <c r="BH111" s="115"/>
      <c r="BI111" s="115"/>
      <c r="BJ111" s="115">
        <v>90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f>IF(ISNUMBER(BJ111),BJ111,0)+IF(ISNUMBER(BO111),BO111,0)</f>
        <v>90</v>
      </c>
      <c r="BU111" s="115"/>
      <c r="BV111" s="115"/>
      <c r="BW111" s="115"/>
      <c r="BX111" s="115"/>
    </row>
    <row r="112" spans="1:79" s="99" customFormat="1" ht="15" customHeight="1" x14ac:dyDescent="0.2">
      <c r="A112" s="89">
        <v>2</v>
      </c>
      <c r="B112" s="90"/>
      <c r="C112" s="90"/>
      <c r="D112" s="114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182</v>
      </c>
      <c r="R112" s="36"/>
      <c r="S112" s="36"/>
      <c r="T112" s="36"/>
      <c r="U112" s="36"/>
      <c r="V112" s="36" t="s">
        <v>183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23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f>IF(ISNUMBER(AF112),AF112,0)+IF(ISNUMBER(AK112),AK112,0)</f>
        <v>23</v>
      </c>
      <c r="AQ112" s="115"/>
      <c r="AR112" s="115"/>
      <c r="AS112" s="115"/>
      <c r="AT112" s="115"/>
      <c r="AU112" s="115">
        <v>19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f>IF(ISNUMBER(AU112),AU112,0)+IF(ISNUMBER(AZ112),AZ112,0)</f>
        <v>19</v>
      </c>
      <c r="BF112" s="115"/>
      <c r="BG112" s="115"/>
      <c r="BH112" s="115"/>
      <c r="BI112" s="115"/>
      <c r="BJ112" s="115">
        <v>19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f>IF(ISNUMBER(BJ112),BJ112,0)+IF(ISNUMBER(BO112),BO112,0)</f>
        <v>19</v>
      </c>
      <c r="BU112" s="115"/>
      <c r="BV112" s="115"/>
      <c r="BW112" s="115"/>
      <c r="BX112" s="115"/>
    </row>
    <row r="113" spans="1:76" s="99" customFormat="1" ht="15" customHeight="1" x14ac:dyDescent="0.2">
      <c r="A113" s="89">
        <v>4</v>
      </c>
      <c r="B113" s="90"/>
      <c r="C113" s="90"/>
      <c r="D113" s="114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182</v>
      </c>
      <c r="R113" s="36"/>
      <c r="S113" s="36"/>
      <c r="T113" s="36"/>
      <c r="U113" s="36"/>
      <c r="V113" s="36" t="s">
        <v>183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5">
        <v>9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f>IF(ISNUMBER(AF113),AF113,0)+IF(ISNUMBER(AK113),AK113,0)</f>
        <v>9</v>
      </c>
      <c r="AQ113" s="115"/>
      <c r="AR113" s="115"/>
      <c r="AS113" s="115"/>
      <c r="AT113" s="115"/>
      <c r="AU113" s="115">
        <v>5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f>IF(ISNUMBER(AU113),AU113,0)+IF(ISNUMBER(AZ113),AZ113,0)</f>
        <v>5</v>
      </c>
      <c r="BF113" s="115"/>
      <c r="BG113" s="115"/>
      <c r="BH113" s="115"/>
      <c r="BI113" s="115"/>
      <c r="BJ113" s="115">
        <v>5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f>IF(ISNUMBER(BJ113),BJ113,0)+IF(ISNUMBER(BO113),BO113,0)</f>
        <v>5</v>
      </c>
      <c r="BU113" s="115"/>
      <c r="BV113" s="115"/>
      <c r="BW113" s="115"/>
      <c r="BX113" s="115"/>
    </row>
    <row r="114" spans="1:76" s="99" customFormat="1" ht="15" customHeight="1" x14ac:dyDescent="0.2">
      <c r="A114" s="89">
        <v>0</v>
      </c>
      <c r="B114" s="90"/>
      <c r="C114" s="90"/>
      <c r="D114" s="114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182</v>
      </c>
      <c r="R114" s="36"/>
      <c r="S114" s="36"/>
      <c r="T114" s="36"/>
      <c r="U114" s="36"/>
      <c r="V114" s="36" t="s">
        <v>183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36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f>IF(ISNUMBER(AF114),AF114,0)+IF(ISNUMBER(AK114),AK114,0)</f>
        <v>36</v>
      </c>
      <c r="AQ114" s="115"/>
      <c r="AR114" s="115"/>
      <c r="AS114" s="115"/>
      <c r="AT114" s="115"/>
      <c r="AU114" s="115">
        <v>36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f>IF(ISNUMBER(AU114),AU114,0)+IF(ISNUMBER(AZ114),AZ114,0)</f>
        <v>36</v>
      </c>
      <c r="BF114" s="115"/>
      <c r="BG114" s="115"/>
      <c r="BH114" s="115"/>
      <c r="BI114" s="115"/>
      <c r="BJ114" s="115">
        <v>36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f>IF(ISNUMBER(BJ114),BJ114,0)+IF(ISNUMBER(BO114),BO114,0)</f>
        <v>36</v>
      </c>
      <c r="BU114" s="115"/>
      <c r="BV114" s="115"/>
      <c r="BW114" s="115"/>
      <c r="BX114" s="115"/>
    </row>
    <row r="115" spans="1:76" s="99" customFormat="1" ht="30" customHeight="1" x14ac:dyDescent="0.2">
      <c r="A115" s="89">
        <v>6</v>
      </c>
      <c r="B115" s="90"/>
      <c r="C115" s="90"/>
      <c r="D115" s="114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185</v>
      </c>
      <c r="R115" s="36"/>
      <c r="S115" s="36"/>
      <c r="T115" s="36"/>
      <c r="U115" s="36"/>
      <c r="V115" s="36" t="s">
        <v>183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115">
        <v>355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f>IF(ISNUMBER(AF115),AF115,0)+IF(ISNUMBER(AK115),AK115,0)</f>
        <v>355</v>
      </c>
      <c r="AQ115" s="115"/>
      <c r="AR115" s="115"/>
      <c r="AS115" s="115"/>
      <c r="AT115" s="115"/>
      <c r="AU115" s="115">
        <v>366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f>IF(ISNUMBER(AU115),AU115,0)+IF(ISNUMBER(AZ115),AZ115,0)</f>
        <v>366</v>
      </c>
      <c r="BF115" s="115"/>
      <c r="BG115" s="115"/>
      <c r="BH115" s="115"/>
      <c r="BI115" s="115"/>
      <c r="BJ115" s="115">
        <v>350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f>IF(ISNUMBER(BJ115),BJ115,0)+IF(ISNUMBER(BO115),BO115,0)</f>
        <v>350</v>
      </c>
      <c r="BU115" s="115"/>
      <c r="BV115" s="115"/>
      <c r="BW115" s="115"/>
      <c r="BX115" s="115"/>
    </row>
    <row r="116" spans="1:76" s="99" customFormat="1" ht="15" customHeight="1" x14ac:dyDescent="0.2">
      <c r="A116" s="89">
        <v>11</v>
      </c>
      <c r="B116" s="90"/>
      <c r="C116" s="90"/>
      <c r="D116" s="114" t="s">
        <v>192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182</v>
      </c>
      <c r="R116" s="36"/>
      <c r="S116" s="36"/>
      <c r="T116" s="36"/>
      <c r="U116" s="36"/>
      <c r="V116" s="36" t="s">
        <v>183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600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f>IF(ISNUMBER(AF116),AF116,0)+IF(ISNUMBER(AK116),AK116,0)</f>
        <v>600</v>
      </c>
      <c r="AQ116" s="115"/>
      <c r="AR116" s="115"/>
      <c r="AS116" s="115"/>
      <c r="AT116" s="115"/>
      <c r="AU116" s="115">
        <v>638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f>IF(ISNUMBER(AU116),AU116,0)+IF(ISNUMBER(AZ116),AZ116,0)</f>
        <v>638</v>
      </c>
      <c r="BF116" s="115"/>
      <c r="BG116" s="115"/>
      <c r="BH116" s="115"/>
      <c r="BI116" s="115"/>
      <c r="BJ116" s="115">
        <v>618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618</v>
      </c>
      <c r="BU116" s="115"/>
      <c r="BV116" s="115"/>
      <c r="BW116" s="115"/>
      <c r="BX116" s="115"/>
    </row>
    <row r="117" spans="1:76" s="99" customFormat="1" ht="15" customHeight="1" x14ac:dyDescent="0.2">
      <c r="A117" s="89">
        <v>9</v>
      </c>
      <c r="B117" s="90"/>
      <c r="C117" s="90"/>
      <c r="D117" s="114" t="s">
        <v>193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182</v>
      </c>
      <c r="R117" s="36"/>
      <c r="S117" s="36"/>
      <c r="T117" s="36"/>
      <c r="U117" s="36"/>
      <c r="V117" s="36" t="s">
        <v>183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f>IF(ISNUMBER(AF117),AF117,0)+IF(ISNUMBER(AK117),AK117,0)</f>
        <v>0</v>
      </c>
      <c r="AQ117" s="115"/>
      <c r="AR117" s="115"/>
      <c r="AS117" s="115"/>
      <c r="AT117" s="115"/>
      <c r="AU117" s="115">
        <v>16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f>IF(ISNUMBER(AU117),AU117,0)+IF(ISNUMBER(AZ117),AZ117,0)</f>
        <v>16</v>
      </c>
      <c r="BF117" s="115"/>
      <c r="BG117" s="115"/>
      <c r="BH117" s="115"/>
      <c r="BI117" s="115"/>
      <c r="BJ117" s="115">
        <v>16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f>IF(ISNUMBER(BJ117),BJ117,0)+IF(ISNUMBER(BO117),BO117,0)</f>
        <v>16</v>
      </c>
      <c r="BU117" s="115"/>
      <c r="BV117" s="115"/>
      <c r="BW117" s="115"/>
      <c r="BX117" s="115"/>
    </row>
    <row r="118" spans="1:76" s="99" customFormat="1" ht="15" customHeight="1" x14ac:dyDescent="0.2">
      <c r="A118" s="89">
        <v>3</v>
      </c>
      <c r="B118" s="90"/>
      <c r="C118" s="90"/>
      <c r="D118" s="114" t="s">
        <v>194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182</v>
      </c>
      <c r="R118" s="36"/>
      <c r="S118" s="36"/>
      <c r="T118" s="36"/>
      <c r="U118" s="36"/>
      <c r="V118" s="36" t="s">
        <v>183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37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37</v>
      </c>
      <c r="AQ118" s="115"/>
      <c r="AR118" s="115"/>
      <c r="AS118" s="115"/>
      <c r="AT118" s="115"/>
      <c r="AU118" s="115">
        <v>35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35</v>
      </c>
      <c r="BF118" s="115"/>
      <c r="BG118" s="115"/>
      <c r="BH118" s="115"/>
      <c r="BI118" s="115"/>
      <c r="BJ118" s="115">
        <v>35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35</v>
      </c>
      <c r="BU118" s="115"/>
      <c r="BV118" s="115"/>
      <c r="BW118" s="115"/>
      <c r="BX118" s="115"/>
    </row>
    <row r="119" spans="1:76" s="99" customFormat="1" ht="15" customHeight="1" x14ac:dyDescent="0.2">
      <c r="A119" s="89">
        <v>10</v>
      </c>
      <c r="B119" s="90"/>
      <c r="C119" s="90"/>
      <c r="D119" s="114" t="s">
        <v>195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182</v>
      </c>
      <c r="R119" s="36"/>
      <c r="S119" s="36"/>
      <c r="T119" s="36"/>
      <c r="U119" s="36"/>
      <c r="V119" s="36" t="s">
        <v>183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f>IF(ISNUMBER(AF119),AF119,0)+IF(ISNUMBER(AK119),AK119,0)</f>
        <v>0</v>
      </c>
      <c r="AQ119" s="115"/>
      <c r="AR119" s="115"/>
      <c r="AS119" s="115"/>
      <c r="AT119" s="115"/>
      <c r="AU119" s="115">
        <v>3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f>IF(ISNUMBER(AU119),AU119,0)+IF(ISNUMBER(AZ119),AZ119,0)</f>
        <v>3</v>
      </c>
      <c r="BF119" s="115"/>
      <c r="BG119" s="115"/>
      <c r="BH119" s="115"/>
      <c r="BI119" s="115"/>
      <c r="BJ119" s="115">
        <v>1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f>IF(ISNUMBER(BJ119),BJ119,0)+IF(ISNUMBER(BO119),BO119,0)</f>
        <v>1</v>
      </c>
      <c r="BU119" s="115"/>
      <c r="BV119" s="115"/>
      <c r="BW119" s="115"/>
      <c r="BX119" s="115"/>
    </row>
    <row r="120" spans="1:76" s="6" customFormat="1" ht="15" customHeight="1" x14ac:dyDescent="0.2">
      <c r="A120" s="87">
        <v>0</v>
      </c>
      <c r="B120" s="85"/>
      <c r="C120" s="85"/>
      <c r="D120" s="113" t="s">
        <v>196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>
        <f>IF(ISNUMBER(AF120),AF120,0)+IF(ISNUMBER(AK120),AK120,0)</f>
        <v>0</v>
      </c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>
        <f>IF(ISNUMBER(AU120),AU120,0)+IF(ISNUMBER(AZ120),AZ120,0)</f>
        <v>0</v>
      </c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>
        <f>IF(ISNUMBER(BJ120),BJ120,0)+IF(ISNUMBER(BO120),BO120,0)</f>
        <v>0</v>
      </c>
      <c r="BU120" s="112"/>
      <c r="BV120" s="112"/>
      <c r="BW120" s="112"/>
      <c r="BX120" s="112"/>
    </row>
    <row r="121" spans="1:76" s="99" customFormat="1" ht="28.5" customHeight="1" x14ac:dyDescent="0.2">
      <c r="A121" s="89">
        <v>0</v>
      </c>
      <c r="B121" s="90"/>
      <c r="C121" s="90"/>
      <c r="D121" s="114" t="s">
        <v>197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178</v>
      </c>
      <c r="R121" s="36"/>
      <c r="S121" s="36"/>
      <c r="T121" s="36"/>
      <c r="U121" s="36"/>
      <c r="V121" s="36" t="s">
        <v>198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5">
        <v>1318.5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f>IF(ISNUMBER(AF121),AF121,0)+IF(ISNUMBER(AK121),AK121,0)</f>
        <v>1318.5</v>
      </c>
      <c r="AQ121" s="115"/>
      <c r="AR121" s="115"/>
      <c r="AS121" s="115"/>
      <c r="AT121" s="115"/>
      <c r="AU121" s="115">
        <v>1819.75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f>IF(ISNUMBER(AU121),AU121,0)+IF(ISNUMBER(AZ121),AZ121,0)</f>
        <v>1819.75</v>
      </c>
      <c r="BF121" s="115"/>
      <c r="BG121" s="115"/>
      <c r="BH121" s="115"/>
      <c r="BI121" s="115"/>
      <c r="BJ121" s="115">
        <v>2831.7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f>IF(ISNUMBER(BJ121),BJ121,0)+IF(ISNUMBER(BO121),BO121,0)</f>
        <v>2831.7</v>
      </c>
      <c r="BU121" s="115"/>
      <c r="BV121" s="115"/>
      <c r="BW121" s="115"/>
      <c r="BX121" s="115"/>
    </row>
    <row r="122" spans="1:76" s="6" customFormat="1" ht="15" customHeight="1" x14ac:dyDescent="0.2">
      <c r="A122" s="87">
        <v>0</v>
      </c>
      <c r="B122" s="85"/>
      <c r="C122" s="85"/>
      <c r="D122" s="113" t="s">
        <v>199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>
        <f>IF(ISNUMBER(AF122),AF122,0)+IF(ISNUMBER(AK122),AK122,0)</f>
        <v>0</v>
      </c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>
        <f>IF(ISNUMBER(AU122),AU122,0)+IF(ISNUMBER(AZ122),AZ122,0)</f>
        <v>0</v>
      </c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>
        <f>IF(ISNUMBER(BJ122),BJ122,0)+IF(ISNUMBER(BO122),BO122,0)</f>
        <v>0</v>
      </c>
      <c r="BU122" s="112"/>
      <c r="BV122" s="112"/>
      <c r="BW122" s="112"/>
      <c r="BX122" s="112"/>
    </row>
    <row r="123" spans="1:76" s="99" customFormat="1" ht="28.5" customHeight="1" x14ac:dyDescent="0.2">
      <c r="A123" s="89">
        <v>0</v>
      </c>
      <c r="B123" s="90"/>
      <c r="C123" s="90"/>
      <c r="D123" s="114" t="s">
        <v>200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201</v>
      </c>
      <c r="R123" s="36"/>
      <c r="S123" s="36"/>
      <c r="T123" s="36"/>
      <c r="U123" s="36"/>
      <c r="V123" s="36" t="s">
        <v>198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100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f>IF(ISNUMBER(AF123),AF123,0)+IF(ISNUMBER(AK123),AK123,0)</f>
        <v>100</v>
      </c>
      <c r="AQ123" s="115"/>
      <c r="AR123" s="115"/>
      <c r="AS123" s="115"/>
      <c r="AT123" s="115"/>
      <c r="AU123" s="115">
        <v>100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f>IF(ISNUMBER(AU123),AU123,0)+IF(ISNUMBER(AZ123),AZ123,0)</f>
        <v>100</v>
      </c>
      <c r="BF123" s="115"/>
      <c r="BG123" s="115"/>
      <c r="BH123" s="115"/>
      <c r="BI123" s="115"/>
      <c r="BJ123" s="115">
        <v>100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f>IF(ISNUMBER(BJ123),BJ123,0)+IF(ISNUMBER(BO123),BO123,0)</f>
        <v>100</v>
      </c>
      <c r="BU123" s="115"/>
      <c r="BV123" s="115"/>
      <c r="BW123" s="115"/>
      <c r="BX123" s="115"/>
    </row>
    <row r="125" spans="1:76" ht="14.25" customHeight="1" x14ac:dyDescent="0.2">
      <c r="A125" s="42" t="s">
        <v>250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6" ht="23.1" customHeight="1" x14ac:dyDescent="0.2">
      <c r="A126" s="61" t="s">
        <v>6</v>
      </c>
      <c r="B126" s="62"/>
      <c r="C126" s="62"/>
      <c r="D126" s="36" t="s">
        <v>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8</v>
      </c>
      <c r="R126" s="36"/>
      <c r="S126" s="36"/>
      <c r="T126" s="36"/>
      <c r="U126" s="36"/>
      <c r="V126" s="36" t="s">
        <v>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0" t="s">
        <v>241</v>
      </c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0" t="s">
        <v>246</v>
      </c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2"/>
    </row>
    <row r="127" spans="1:76" ht="28.5" customHeight="1" x14ac:dyDescent="0.2">
      <c r="A127" s="64"/>
      <c r="B127" s="65"/>
      <c r="C127" s="6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 t="s">
        <v>4</v>
      </c>
      <c r="AG127" s="36"/>
      <c r="AH127" s="36"/>
      <c r="AI127" s="36"/>
      <c r="AJ127" s="36"/>
      <c r="AK127" s="36" t="s">
        <v>3</v>
      </c>
      <c r="AL127" s="36"/>
      <c r="AM127" s="36"/>
      <c r="AN127" s="36"/>
      <c r="AO127" s="36"/>
      <c r="AP127" s="36" t="s">
        <v>123</v>
      </c>
      <c r="AQ127" s="36"/>
      <c r="AR127" s="36"/>
      <c r="AS127" s="36"/>
      <c r="AT127" s="36"/>
      <c r="AU127" s="36" t="s">
        <v>4</v>
      </c>
      <c r="AV127" s="36"/>
      <c r="AW127" s="36"/>
      <c r="AX127" s="36"/>
      <c r="AY127" s="36"/>
      <c r="AZ127" s="36" t="s">
        <v>3</v>
      </c>
      <c r="BA127" s="36"/>
      <c r="BB127" s="36"/>
      <c r="BC127" s="36"/>
      <c r="BD127" s="36"/>
      <c r="BE127" s="36" t="s">
        <v>90</v>
      </c>
      <c r="BF127" s="36"/>
      <c r="BG127" s="36"/>
      <c r="BH127" s="36"/>
      <c r="BI127" s="36"/>
    </row>
    <row r="128" spans="1:76" ht="15" customHeight="1" x14ac:dyDescent="0.2">
      <c r="A128" s="30">
        <v>1</v>
      </c>
      <c r="B128" s="31"/>
      <c r="C128" s="31"/>
      <c r="D128" s="36">
        <v>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>
        <v>3</v>
      </c>
      <c r="R128" s="36"/>
      <c r="S128" s="36"/>
      <c r="T128" s="36"/>
      <c r="U128" s="36"/>
      <c r="V128" s="36">
        <v>4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>
        <v>5</v>
      </c>
      <c r="AG128" s="36"/>
      <c r="AH128" s="36"/>
      <c r="AI128" s="36"/>
      <c r="AJ128" s="36"/>
      <c r="AK128" s="36">
        <v>6</v>
      </c>
      <c r="AL128" s="36"/>
      <c r="AM128" s="36"/>
      <c r="AN128" s="36"/>
      <c r="AO128" s="36"/>
      <c r="AP128" s="36">
        <v>7</v>
      </c>
      <c r="AQ128" s="36"/>
      <c r="AR128" s="36"/>
      <c r="AS128" s="36"/>
      <c r="AT128" s="36"/>
      <c r="AU128" s="36">
        <v>8</v>
      </c>
      <c r="AV128" s="36"/>
      <c r="AW128" s="36"/>
      <c r="AX128" s="36"/>
      <c r="AY128" s="36"/>
      <c r="AZ128" s="36">
        <v>9</v>
      </c>
      <c r="BA128" s="36"/>
      <c r="BB128" s="36"/>
      <c r="BC128" s="36"/>
      <c r="BD128" s="36"/>
      <c r="BE128" s="36">
        <v>10</v>
      </c>
      <c r="BF128" s="36"/>
      <c r="BG128" s="36"/>
      <c r="BH128" s="36"/>
      <c r="BI128" s="36"/>
    </row>
    <row r="129" spans="1:79" ht="15.75" hidden="1" customHeight="1" x14ac:dyDescent="0.2">
      <c r="A129" s="33" t="s">
        <v>154</v>
      </c>
      <c r="B129" s="34"/>
      <c r="C129" s="34"/>
      <c r="D129" s="36" t="s">
        <v>57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70</v>
      </c>
      <c r="R129" s="36"/>
      <c r="S129" s="36"/>
      <c r="T129" s="36"/>
      <c r="U129" s="36"/>
      <c r="V129" s="36" t="s">
        <v>71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8" t="s">
        <v>107</v>
      </c>
      <c r="AG129" s="38"/>
      <c r="AH129" s="38"/>
      <c r="AI129" s="38"/>
      <c r="AJ129" s="38"/>
      <c r="AK129" s="37" t="s">
        <v>108</v>
      </c>
      <c r="AL129" s="37"/>
      <c r="AM129" s="37"/>
      <c r="AN129" s="37"/>
      <c r="AO129" s="37"/>
      <c r="AP129" s="44" t="s">
        <v>122</v>
      </c>
      <c r="AQ129" s="44"/>
      <c r="AR129" s="44"/>
      <c r="AS129" s="44"/>
      <c r="AT129" s="44"/>
      <c r="AU129" s="38" t="s">
        <v>109</v>
      </c>
      <c r="AV129" s="38"/>
      <c r="AW129" s="38"/>
      <c r="AX129" s="38"/>
      <c r="AY129" s="38"/>
      <c r="AZ129" s="37" t="s">
        <v>110</v>
      </c>
      <c r="BA129" s="37"/>
      <c r="BB129" s="37"/>
      <c r="BC129" s="37"/>
      <c r="BD129" s="37"/>
      <c r="BE129" s="44" t="s">
        <v>122</v>
      </c>
      <c r="BF129" s="44"/>
      <c r="BG129" s="44"/>
      <c r="BH129" s="44"/>
      <c r="BI129" s="44"/>
      <c r="CA129" t="s">
        <v>39</v>
      </c>
    </row>
    <row r="130" spans="1:79" s="6" customFormat="1" ht="14.25" x14ac:dyDescent="0.2">
      <c r="A130" s="87">
        <v>0</v>
      </c>
      <c r="B130" s="85"/>
      <c r="C130" s="85"/>
      <c r="D130" s="111" t="s">
        <v>176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  <c r="CA130" s="6" t="s">
        <v>40</v>
      </c>
    </row>
    <row r="131" spans="1:79" s="99" customFormat="1" ht="28.5" customHeight="1" x14ac:dyDescent="0.2">
      <c r="A131" s="89">
        <v>1</v>
      </c>
      <c r="B131" s="90"/>
      <c r="C131" s="90"/>
      <c r="D131" s="114" t="s">
        <v>177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178</v>
      </c>
      <c r="R131" s="36"/>
      <c r="S131" s="36"/>
      <c r="T131" s="36"/>
      <c r="U131" s="36"/>
      <c r="V131" s="36" t="s">
        <v>179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1750000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1750000</v>
      </c>
      <c r="AQ131" s="115"/>
      <c r="AR131" s="115"/>
      <c r="AS131" s="115"/>
      <c r="AT131" s="115"/>
      <c r="AU131" s="115">
        <v>1750000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1750000</v>
      </c>
      <c r="BF131" s="115"/>
      <c r="BG131" s="115"/>
      <c r="BH131" s="115"/>
      <c r="BI131" s="115"/>
    </row>
    <row r="132" spans="1:79" s="6" customFormat="1" ht="14.25" x14ac:dyDescent="0.2">
      <c r="A132" s="87">
        <v>0</v>
      </c>
      <c r="B132" s="85"/>
      <c r="C132" s="85"/>
      <c r="D132" s="113" t="s">
        <v>180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</row>
    <row r="133" spans="1:79" s="99" customFormat="1" ht="42.75" customHeight="1" x14ac:dyDescent="0.2">
      <c r="A133" s="89">
        <v>7</v>
      </c>
      <c r="B133" s="90"/>
      <c r="C133" s="90"/>
      <c r="D133" s="114" t="s">
        <v>181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182</v>
      </c>
      <c r="R133" s="36"/>
      <c r="S133" s="36"/>
      <c r="T133" s="36"/>
      <c r="U133" s="36"/>
      <c r="V133" s="36" t="s">
        <v>183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11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11</v>
      </c>
      <c r="AQ133" s="115"/>
      <c r="AR133" s="115"/>
      <c r="AS133" s="115"/>
      <c r="AT133" s="115"/>
      <c r="AU133" s="115">
        <v>11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11</v>
      </c>
      <c r="BF133" s="115"/>
      <c r="BG133" s="115"/>
      <c r="BH133" s="115"/>
      <c r="BI133" s="115"/>
    </row>
    <row r="134" spans="1:79" s="99" customFormat="1" ht="15" customHeight="1" x14ac:dyDescent="0.2">
      <c r="A134" s="89">
        <v>5</v>
      </c>
      <c r="B134" s="90"/>
      <c r="C134" s="90"/>
      <c r="D134" s="114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185</v>
      </c>
      <c r="R134" s="36"/>
      <c r="S134" s="36"/>
      <c r="T134" s="36"/>
      <c r="U134" s="36"/>
      <c r="V134" s="36" t="s">
        <v>183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50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50</v>
      </c>
      <c r="AQ134" s="115"/>
      <c r="AR134" s="115"/>
      <c r="AS134" s="115"/>
      <c r="AT134" s="115"/>
      <c r="AU134" s="115">
        <v>50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50</v>
      </c>
      <c r="BF134" s="115"/>
      <c r="BG134" s="115"/>
      <c r="BH134" s="115"/>
      <c r="BI134" s="115"/>
    </row>
    <row r="135" spans="1:79" s="99" customFormat="1" ht="30" customHeight="1" x14ac:dyDescent="0.2">
      <c r="A135" s="89">
        <v>0</v>
      </c>
      <c r="B135" s="90"/>
      <c r="C135" s="90"/>
      <c r="D135" s="114" t="s">
        <v>186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185</v>
      </c>
      <c r="R135" s="36"/>
      <c r="S135" s="36"/>
      <c r="T135" s="36"/>
      <c r="U135" s="36"/>
      <c r="V135" s="36" t="s">
        <v>183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5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f>IF(ISNUMBER(AF135),AF135,0)+IF(ISNUMBER(AK135),AK135,0)</f>
        <v>5</v>
      </c>
      <c r="AQ135" s="115"/>
      <c r="AR135" s="115"/>
      <c r="AS135" s="115"/>
      <c r="AT135" s="115"/>
      <c r="AU135" s="115">
        <v>5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f>IF(ISNUMBER(AU135),AU135,0)+IF(ISNUMBER(AZ135),AZ135,0)</f>
        <v>5</v>
      </c>
      <c r="BF135" s="115"/>
      <c r="BG135" s="115"/>
      <c r="BH135" s="115"/>
      <c r="BI135" s="115"/>
    </row>
    <row r="136" spans="1:79" s="99" customFormat="1" ht="30" customHeight="1" x14ac:dyDescent="0.2">
      <c r="A136" s="89">
        <v>8</v>
      </c>
      <c r="B136" s="90"/>
      <c r="C136" s="90"/>
      <c r="D136" s="114" t="s">
        <v>187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182</v>
      </c>
      <c r="R136" s="36"/>
      <c r="S136" s="36"/>
      <c r="T136" s="36"/>
      <c r="U136" s="36"/>
      <c r="V136" s="36" t="s">
        <v>183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90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90</v>
      </c>
      <c r="AQ136" s="115"/>
      <c r="AR136" s="115"/>
      <c r="AS136" s="115"/>
      <c r="AT136" s="115"/>
      <c r="AU136" s="115">
        <v>90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90</v>
      </c>
      <c r="BF136" s="115"/>
      <c r="BG136" s="115"/>
      <c r="BH136" s="115"/>
      <c r="BI136" s="115"/>
    </row>
    <row r="137" spans="1:79" s="99" customFormat="1" ht="15" customHeight="1" x14ac:dyDescent="0.2">
      <c r="A137" s="89">
        <v>2</v>
      </c>
      <c r="B137" s="90"/>
      <c r="C137" s="90"/>
      <c r="D137" s="114" t="s">
        <v>188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182</v>
      </c>
      <c r="R137" s="36"/>
      <c r="S137" s="36"/>
      <c r="T137" s="36"/>
      <c r="U137" s="36"/>
      <c r="V137" s="36" t="s">
        <v>183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19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19</v>
      </c>
      <c r="AQ137" s="115"/>
      <c r="AR137" s="115"/>
      <c r="AS137" s="115"/>
      <c r="AT137" s="115"/>
      <c r="AU137" s="115">
        <v>19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19</v>
      </c>
      <c r="BF137" s="115"/>
      <c r="BG137" s="115"/>
      <c r="BH137" s="115"/>
      <c r="BI137" s="115"/>
    </row>
    <row r="138" spans="1:79" s="99" customFormat="1" ht="15" x14ac:dyDescent="0.2">
      <c r="A138" s="89">
        <v>4</v>
      </c>
      <c r="B138" s="90"/>
      <c r="C138" s="90"/>
      <c r="D138" s="114" t="s">
        <v>189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182</v>
      </c>
      <c r="R138" s="36"/>
      <c r="S138" s="36"/>
      <c r="T138" s="36"/>
      <c r="U138" s="36"/>
      <c r="V138" s="36" t="s">
        <v>183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5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5</v>
      </c>
      <c r="AQ138" s="115"/>
      <c r="AR138" s="115"/>
      <c r="AS138" s="115"/>
      <c r="AT138" s="115"/>
      <c r="AU138" s="115">
        <v>5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5</v>
      </c>
      <c r="BF138" s="115"/>
      <c r="BG138" s="115"/>
      <c r="BH138" s="115"/>
      <c r="BI138" s="115"/>
    </row>
    <row r="139" spans="1:79" s="99" customFormat="1" ht="15" customHeight="1" x14ac:dyDescent="0.2">
      <c r="A139" s="89">
        <v>0</v>
      </c>
      <c r="B139" s="90"/>
      <c r="C139" s="90"/>
      <c r="D139" s="114" t="s">
        <v>190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182</v>
      </c>
      <c r="R139" s="36"/>
      <c r="S139" s="36"/>
      <c r="T139" s="36"/>
      <c r="U139" s="36"/>
      <c r="V139" s="36" t="s">
        <v>183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36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36</v>
      </c>
      <c r="AQ139" s="115"/>
      <c r="AR139" s="115"/>
      <c r="AS139" s="115"/>
      <c r="AT139" s="115"/>
      <c r="AU139" s="115">
        <v>36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36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6</v>
      </c>
      <c r="B140" s="90"/>
      <c r="C140" s="90"/>
      <c r="D140" s="114" t="s">
        <v>191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185</v>
      </c>
      <c r="R140" s="36"/>
      <c r="S140" s="36"/>
      <c r="T140" s="36"/>
      <c r="U140" s="36"/>
      <c r="V140" s="36" t="s">
        <v>183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350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f>IF(ISNUMBER(AF140),AF140,0)+IF(ISNUMBER(AK140),AK140,0)</f>
        <v>350</v>
      </c>
      <c r="AQ140" s="115"/>
      <c r="AR140" s="115"/>
      <c r="AS140" s="115"/>
      <c r="AT140" s="115"/>
      <c r="AU140" s="115">
        <v>350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f>IF(ISNUMBER(AU140),AU140,0)+IF(ISNUMBER(AZ140),AZ140,0)</f>
        <v>350</v>
      </c>
      <c r="BF140" s="115"/>
      <c r="BG140" s="115"/>
      <c r="BH140" s="115"/>
      <c r="BI140" s="115"/>
    </row>
    <row r="141" spans="1:79" s="99" customFormat="1" ht="15" customHeight="1" x14ac:dyDescent="0.2">
      <c r="A141" s="89">
        <v>11</v>
      </c>
      <c r="B141" s="90"/>
      <c r="C141" s="90"/>
      <c r="D141" s="114" t="s">
        <v>192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182</v>
      </c>
      <c r="R141" s="36"/>
      <c r="S141" s="36"/>
      <c r="T141" s="36"/>
      <c r="U141" s="36"/>
      <c r="V141" s="36" t="s">
        <v>183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618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f>IF(ISNUMBER(AF141),AF141,0)+IF(ISNUMBER(AK141),AK141,0)</f>
        <v>618</v>
      </c>
      <c r="AQ141" s="115"/>
      <c r="AR141" s="115"/>
      <c r="AS141" s="115"/>
      <c r="AT141" s="115"/>
      <c r="AU141" s="115">
        <v>618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f>IF(ISNUMBER(AU141),AU141,0)+IF(ISNUMBER(AZ141),AZ141,0)</f>
        <v>618</v>
      </c>
      <c r="BF141" s="115"/>
      <c r="BG141" s="115"/>
      <c r="BH141" s="115"/>
      <c r="BI141" s="115"/>
    </row>
    <row r="142" spans="1:79" s="99" customFormat="1" ht="15" x14ac:dyDescent="0.2">
      <c r="A142" s="89">
        <v>9</v>
      </c>
      <c r="B142" s="90"/>
      <c r="C142" s="90"/>
      <c r="D142" s="114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182</v>
      </c>
      <c r="R142" s="36"/>
      <c r="S142" s="36"/>
      <c r="T142" s="36"/>
      <c r="U142" s="36"/>
      <c r="V142" s="36" t="s">
        <v>183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16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16</v>
      </c>
      <c r="AQ142" s="115"/>
      <c r="AR142" s="115"/>
      <c r="AS142" s="115"/>
      <c r="AT142" s="115"/>
      <c r="AU142" s="115">
        <v>16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16</v>
      </c>
      <c r="BF142" s="115"/>
      <c r="BG142" s="115"/>
      <c r="BH142" s="115"/>
      <c r="BI142" s="115"/>
    </row>
    <row r="143" spans="1:79" s="99" customFormat="1" ht="15" customHeight="1" x14ac:dyDescent="0.2">
      <c r="A143" s="89">
        <v>3</v>
      </c>
      <c r="B143" s="90"/>
      <c r="C143" s="90"/>
      <c r="D143" s="114" t="s">
        <v>194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182</v>
      </c>
      <c r="R143" s="36"/>
      <c r="S143" s="36"/>
      <c r="T143" s="36"/>
      <c r="U143" s="36"/>
      <c r="V143" s="36" t="s">
        <v>183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35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35</v>
      </c>
      <c r="AQ143" s="115"/>
      <c r="AR143" s="115"/>
      <c r="AS143" s="115"/>
      <c r="AT143" s="115"/>
      <c r="AU143" s="115">
        <v>35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35</v>
      </c>
      <c r="BF143" s="115"/>
      <c r="BG143" s="115"/>
      <c r="BH143" s="115"/>
      <c r="BI143" s="115"/>
    </row>
    <row r="144" spans="1:79" s="99" customFormat="1" ht="15" customHeight="1" x14ac:dyDescent="0.2">
      <c r="A144" s="89">
        <v>10</v>
      </c>
      <c r="B144" s="90"/>
      <c r="C144" s="90"/>
      <c r="D144" s="114" t="s">
        <v>195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182</v>
      </c>
      <c r="R144" s="36"/>
      <c r="S144" s="36"/>
      <c r="T144" s="36"/>
      <c r="U144" s="36"/>
      <c r="V144" s="36" t="s">
        <v>183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1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1</v>
      </c>
      <c r="AQ144" s="115"/>
      <c r="AR144" s="115"/>
      <c r="AS144" s="115"/>
      <c r="AT144" s="115"/>
      <c r="AU144" s="115">
        <v>1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1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28.5" customHeight="1" x14ac:dyDescent="0.2">
      <c r="A146" s="89">
        <v>0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178</v>
      </c>
      <c r="R146" s="36"/>
      <c r="S146" s="36"/>
      <c r="T146" s="36"/>
      <c r="U146" s="36"/>
      <c r="V146" s="36" t="s">
        <v>198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2831.7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2831.7</v>
      </c>
      <c r="AQ146" s="115"/>
      <c r="AR146" s="115"/>
      <c r="AS146" s="115"/>
      <c r="AT146" s="115"/>
      <c r="AU146" s="115">
        <v>2831.7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2831.7</v>
      </c>
      <c r="BF146" s="115"/>
      <c r="BG146" s="115"/>
      <c r="BH146" s="115"/>
      <c r="BI146" s="115"/>
    </row>
    <row r="147" spans="1:79" s="6" customFormat="1" ht="14.25" x14ac:dyDescent="0.2">
      <c r="A147" s="87">
        <v>0</v>
      </c>
      <c r="B147" s="85"/>
      <c r="C147" s="85"/>
      <c r="D147" s="113" t="s">
        <v>199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</row>
    <row r="148" spans="1:79" s="99" customFormat="1" ht="28.5" customHeight="1" x14ac:dyDescent="0.2">
      <c r="A148" s="89">
        <v>0</v>
      </c>
      <c r="B148" s="90"/>
      <c r="C148" s="90"/>
      <c r="D148" s="114" t="s">
        <v>200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201</v>
      </c>
      <c r="R148" s="36"/>
      <c r="S148" s="36"/>
      <c r="T148" s="36"/>
      <c r="U148" s="36"/>
      <c r="V148" s="36" t="s">
        <v>198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100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100</v>
      </c>
      <c r="AQ148" s="115"/>
      <c r="AR148" s="115"/>
      <c r="AS148" s="115"/>
      <c r="AT148" s="115"/>
      <c r="AU148" s="115">
        <v>100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100</v>
      </c>
      <c r="BF148" s="115"/>
      <c r="BG148" s="115"/>
      <c r="BH148" s="115"/>
      <c r="BI148" s="115"/>
    </row>
    <row r="150" spans="1:79" ht="14.25" customHeight="1" x14ac:dyDescent="0.2">
      <c r="A150" s="42" t="s">
        <v>124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 x14ac:dyDescent="0.2">
      <c r="A151" s="53" t="s">
        <v>219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</row>
    <row r="152" spans="1:79" ht="12.95" customHeight="1" x14ac:dyDescent="0.2">
      <c r="A152" s="61" t="s">
        <v>19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36" t="s">
        <v>220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 t="s">
        <v>223</v>
      </c>
      <c r="AF152" s="36"/>
      <c r="AG152" s="36"/>
      <c r="AH152" s="36"/>
      <c r="AI152" s="36"/>
      <c r="AJ152" s="36"/>
      <c r="AK152" s="36"/>
      <c r="AL152" s="36"/>
      <c r="AM152" s="36"/>
      <c r="AN152" s="36"/>
      <c r="AO152" s="36" t="s">
        <v>230</v>
      </c>
      <c r="AP152" s="36"/>
      <c r="AQ152" s="36"/>
      <c r="AR152" s="36"/>
      <c r="AS152" s="36"/>
      <c r="AT152" s="36"/>
      <c r="AU152" s="36"/>
      <c r="AV152" s="36"/>
      <c r="AW152" s="36"/>
      <c r="AX152" s="36"/>
      <c r="AY152" s="36" t="s">
        <v>241</v>
      </c>
      <c r="AZ152" s="36"/>
      <c r="BA152" s="36"/>
      <c r="BB152" s="36"/>
      <c r="BC152" s="36"/>
      <c r="BD152" s="36"/>
      <c r="BE152" s="36"/>
      <c r="BF152" s="36"/>
      <c r="BG152" s="36"/>
      <c r="BH152" s="36"/>
      <c r="BI152" s="36" t="s">
        <v>246</v>
      </c>
      <c r="BJ152" s="36"/>
      <c r="BK152" s="36"/>
      <c r="BL152" s="36"/>
      <c r="BM152" s="36"/>
      <c r="BN152" s="36"/>
      <c r="BO152" s="36"/>
      <c r="BP152" s="36"/>
      <c r="BQ152" s="36"/>
      <c r="BR152" s="36"/>
    </row>
    <row r="153" spans="1:79" ht="30" customHeight="1" x14ac:dyDescent="0.2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36" t="s">
        <v>4</v>
      </c>
      <c r="V153" s="36"/>
      <c r="W153" s="36"/>
      <c r="X153" s="36"/>
      <c r="Y153" s="36"/>
      <c r="Z153" s="36" t="s">
        <v>3</v>
      </c>
      <c r="AA153" s="36"/>
      <c r="AB153" s="36"/>
      <c r="AC153" s="36"/>
      <c r="AD153" s="36"/>
      <c r="AE153" s="36" t="s">
        <v>4</v>
      </c>
      <c r="AF153" s="36"/>
      <c r="AG153" s="36"/>
      <c r="AH153" s="36"/>
      <c r="AI153" s="36"/>
      <c r="AJ153" s="36" t="s">
        <v>3</v>
      </c>
      <c r="AK153" s="36"/>
      <c r="AL153" s="36"/>
      <c r="AM153" s="36"/>
      <c r="AN153" s="36"/>
      <c r="AO153" s="36" t="s">
        <v>4</v>
      </c>
      <c r="AP153" s="36"/>
      <c r="AQ153" s="36"/>
      <c r="AR153" s="36"/>
      <c r="AS153" s="36"/>
      <c r="AT153" s="36" t="s">
        <v>3</v>
      </c>
      <c r="AU153" s="36"/>
      <c r="AV153" s="36"/>
      <c r="AW153" s="36"/>
      <c r="AX153" s="36"/>
      <c r="AY153" s="36" t="s">
        <v>4</v>
      </c>
      <c r="AZ153" s="36"/>
      <c r="BA153" s="36"/>
      <c r="BB153" s="36"/>
      <c r="BC153" s="36"/>
      <c r="BD153" s="36" t="s">
        <v>3</v>
      </c>
      <c r="BE153" s="36"/>
      <c r="BF153" s="36"/>
      <c r="BG153" s="36"/>
      <c r="BH153" s="36"/>
      <c r="BI153" s="36" t="s">
        <v>4</v>
      </c>
      <c r="BJ153" s="36"/>
      <c r="BK153" s="36"/>
      <c r="BL153" s="36"/>
      <c r="BM153" s="36"/>
      <c r="BN153" s="36" t="s">
        <v>3</v>
      </c>
      <c r="BO153" s="36"/>
      <c r="BP153" s="36"/>
      <c r="BQ153" s="36"/>
      <c r="BR153" s="36"/>
    </row>
    <row r="154" spans="1:79" ht="15" customHeight="1" x14ac:dyDescent="0.2">
      <c r="A154" s="30">
        <v>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6">
        <v>2</v>
      </c>
      <c r="V154" s="36"/>
      <c r="W154" s="36"/>
      <c r="X154" s="36"/>
      <c r="Y154" s="36"/>
      <c r="Z154" s="36">
        <v>3</v>
      </c>
      <c r="AA154" s="36"/>
      <c r="AB154" s="36"/>
      <c r="AC154" s="36"/>
      <c r="AD154" s="36"/>
      <c r="AE154" s="36">
        <v>4</v>
      </c>
      <c r="AF154" s="36"/>
      <c r="AG154" s="36"/>
      <c r="AH154" s="36"/>
      <c r="AI154" s="36"/>
      <c r="AJ154" s="36">
        <v>5</v>
      </c>
      <c r="AK154" s="36"/>
      <c r="AL154" s="36"/>
      <c r="AM154" s="36"/>
      <c r="AN154" s="36"/>
      <c r="AO154" s="36">
        <v>6</v>
      </c>
      <c r="AP154" s="36"/>
      <c r="AQ154" s="36"/>
      <c r="AR154" s="36"/>
      <c r="AS154" s="36"/>
      <c r="AT154" s="36">
        <v>7</v>
      </c>
      <c r="AU154" s="36"/>
      <c r="AV154" s="36"/>
      <c r="AW154" s="36"/>
      <c r="AX154" s="36"/>
      <c r="AY154" s="36">
        <v>8</v>
      </c>
      <c r="AZ154" s="36"/>
      <c r="BA154" s="36"/>
      <c r="BB154" s="36"/>
      <c r="BC154" s="36"/>
      <c r="BD154" s="36">
        <v>9</v>
      </c>
      <c r="BE154" s="36"/>
      <c r="BF154" s="36"/>
      <c r="BG154" s="36"/>
      <c r="BH154" s="36"/>
      <c r="BI154" s="36">
        <v>10</v>
      </c>
      <c r="BJ154" s="36"/>
      <c r="BK154" s="36"/>
      <c r="BL154" s="36"/>
      <c r="BM154" s="36"/>
      <c r="BN154" s="36">
        <v>11</v>
      </c>
      <c r="BO154" s="36"/>
      <c r="BP154" s="36"/>
      <c r="BQ154" s="36"/>
      <c r="BR154" s="36"/>
    </row>
    <row r="155" spans="1:79" s="1" customFormat="1" ht="15.75" hidden="1" customHeight="1" x14ac:dyDescent="0.2">
      <c r="A155" s="33" t="s">
        <v>57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8" t="s">
        <v>65</v>
      </c>
      <c r="V155" s="38"/>
      <c r="W155" s="38"/>
      <c r="X155" s="38"/>
      <c r="Y155" s="38"/>
      <c r="Z155" s="37" t="s">
        <v>66</v>
      </c>
      <c r="AA155" s="37"/>
      <c r="AB155" s="37"/>
      <c r="AC155" s="37"/>
      <c r="AD155" s="37"/>
      <c r="AE155" s="38" t="s">
        <v>67</v>
      </c>
      <c r="AF155" s="38"/>
      <c r="AG155" s="38"/>
      <c r="AH155" s="38"/>
      <c r="AI155" s="38"/>
      <c r="AJ155" s="37" t="s">
        <v>68</v>
      </c>
      <c r="AK155" s="37"/>
      <c r="AL155" s="37"/>
      <c r="AM155" s="37"/>
      <c r="AN155" s="37"/>
      <c r="AO155" s="38" t="s">
        <v>58</v>
      </c>
      <c r="AP155" s="38"/>
      <c r="AQ155" s="38"/>
      <c r="AR155" s="38"/>
      <c r="AS155" s="38"/>
      <c r="AT155" s="37" t="s">
        <v>59</v>
      </c>
      <c r="AU155" s="37"/>
      <c r="AV155" s="37"/>
      <c r="AW155" s="37"/>
      <c r="AX155" s="37"/>
      <c r="AY155" s="38" t="s">
        <v>60</v>
      </c>
      <c r="AZ155" s="38"/>
      <c r="BA155" s="38"/>
      <c r="BB155" s="38"/>
      <c r="BC155" s="38"/>
      <c r="BD155" s="37" t="s">
        <v>61</v>
      </c>
      <c r="BE155" s="37"/>
      <c r="BF155" s="37"/>
      <c r="BG155" s="37"/>
      <c r="BH155" s="37"/>
      <c r="BI155" s="38" t="s">
        <v>62</v>
      </c>
      <c r="BJ155" s="38"/>
      <c r="BK155" s="38"/>
      <c r="BL155" s="38"/>
      <c r="BM155" s="38"/>
      <c r="BN155" s="37" t="s">
        <v>63</v>
      </c>
      <c r="BO155" s="37"/>
      <c r="BP155" s="37"/>
      <c r="BQ155" s="37"/>
      <c r="BR155" s="37"/>
      <c r="CA155" t="s">
        <v>41</v>
      </c>
    </row>
    <row r="156" spans="1:79" s="6" customFormat="1" ht="12.75" customHeight="1" x14ac:dyDescent="0.2">
      <c r="A156" s="87" t="s">
        <v>147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CA156" s="6" t="s">
        <v>42</v>
      </c>
    </row>
    <row r="157" spans="1:79" s="99" customFormat="1" ht="38.2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 t="s">
        <v>173</v>
      </c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 t="s">
        <v>173</v>
      </c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 t="s">
        <v>173</v>
      </c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 t="s">
        <v>173</v>
      </c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 t="s">
        <v>173</v>
      </c>
      <c r="BJ157" s="117"/>
      <c r="BK157" s="117"/>
      <c r="BL157" s="117"/>
      <c r="BM157" s="117"/>
      <c r="BN157" s="117"/>
      <c r="BO157" s="117"/>
      <c r="BP157" s="117"/>
      <c r="BQ157" s="117"/>
      <c r="BR157" s="117"/>
    </row>
    <row r="160" spans="1:79" ht="14.25" customHeight="1" x14ac:dyDescent="0.2">
      <c r="A160" s="42" t="s">
        <v>125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 x14ac:dyDescent="0.2">
      <c r="A161" s="61" t="s">
        <v>6</v>
      </c>
      <c r="B161" s="62"/>
      <c r="C161" s="62"/>
      <c r="D161" s="61" t="s">
        <v>10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3"/>
      <c r="W161" s="36" t="s">
        <v>220</v>
      </c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 t="s">
        <v>224</v>
      </c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 t="s">
        <v>235</v>
      </c>
      <c r="AV161" s="36"/>
      <c r="AW161" s="36"/>
      <c r="AX161" s="36"/>
      <c r="AY161" s="36"/>
      <c r="AZ161" s="36"/>
      <c r="BA161" s="36" t="s">
        <v>242</v>
      </c>
      <c r="BB161" s="36"/>
      <c r="BC161" s="36"/>
      <c r="BD161" s="36"/>
      <c r="BE161" s="36"/>
      <c r="BF161" s="36"/>
      <c r="BG161" s="36" t="s">
        <v>251</v>
      </c>
      <c r="BH161" s="36"/>
      <c r="BI161" s="36"/>
      <c r="BJ161" s="36"/>
      <c r="BK161" s="36"/>
      <c r="BL161" s="36"/>
    </row>
    <row r="162" spans="1:79" ht="15" customHeight="1" x14ac:dyDescent="0.2">
      <c r="A162" s="77"/>
      <c r="B162" s="78"/>
      <c r="C162" s="78"/>
      <c r="D162" s="77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9"/>
      <c r="W162" s="36" t="s">
        <v>4</v>
      </c>
      <c r="X162" s="36"/>
      <c r="Y162" s="36"/>
      <c r="Z162" s="36"/>
      <c r="AA162" s="36"/>
      <c r="AB162" s="36"/>
      <c r="AC162" s="36" t="s">
        <v>3</v>
      </c>
      <c r="AD162" s="36"/>
      <c r="AE162" s="36"/>
      <c r="AF162" s="36"/>
      <c r="AG162" s="36"/>
      <c r="AH162" s="36"/>
      <c r="AI162" s="36" t="s">
        <v>4</v>
      </c>
      <c r="AJ162" s="36"/>
      <c r="AK162" s="36"/>
      <c r="AL162" s="36"/>
      <c r="AM162" s="36"/>
      <c r="AN162" s="36"/>
      <c r="AO162" s="36" t="s">
        <v>3</v>
      </c>
      <c r="AP162" s="36"/>
      <c r="AQ162" s="36"/>
      <c r="AR162" s="36"/>
      <c r="AS162" s="36"/>
      <c r="AT162" s="36"/>
      <c r="AU162" s="49" t="s">
        <v>4</v>
      </c>
      <c r="AV162" s="49"/>
      <c r="AW162" s="49"/>
      <c r="AX162" s="49" t="s">
        <v>3</v>
      </c>
      <c r="AY162" s="49"/>
      <c r="AZ162" s="49"/>
      <c r="BA162" s="49" t="s">
        <v>4</v>
      </c>
      <c r="BB162" s="49"/>
      <c r="BC162" s="49"/>
      <c r="BD162" s="49" t="s">
        <v>3</v>
      </c>
      <c r="BE162" s="49"/>
      <c r="BF162" s="49"/>
      <c r="BG162" s="49" t="s">
        <v>4</v>
      </c>
      <c r="BH162" s="49"/>
      <c r="BI162" s="49"/>
      <c r="BJ162" s="49" t="s">
        <v>3</v>
      </c>
      <c r="BK162" s="49"/>
      <c r="BL162" s="49"/>
    </row>
    <row r="163" spans="1:79" ht="57" customHeight="1" x14ac:dyDescent="0.2">
      <c r="A163" s="64"/>
      <c r="B163" s="65"/>
      <c r="C163" s="65"/>
      <c r="D163" s="64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6"/>
      <c r="W163" s="36" t="s">
        <v>12</v>
      </c>
      <c r="X163" s="36"/>
      <c r="Y163" s="36"/>
      <c r="Z163" s="36" t="s">
        <v>11</v>
      </c>
      <c r="AA163" s="36"/>
      <c r="AB163" s="36"/>
      <c r="AC163" s="36" t="s">
        <v>12</v>
      </c>
      <c r="AD163" s="36"/>
      <c r="AE163" s="36"/>
      <c r="AF163" s="36" t="s">
        <v>11</v>
      </c>
      <c r="AG163" s="36"/>
      <c r="AH163" s="36"/>
      <c r="AI163" s="36" t="s">
        <v>12</v>
      </c>
      <c r="AJ163" s="36"/>
      <c r="AK163" s="36"/>
      <c r="AL163" s="36" t="s">
        <v>11</v>
      </c>
      <c r="AM163" s="36"/>
      <c r="AN163" s="36"/>
      <c r="AO163" s="36" t="s">
        <v>12</v>
      </c>
      <c r="AP163" s="36"/>
      <c r="AQ163" s="36"/>
      <c r="AR163" s="36" t="s">
        <v>11</v>
      </c>
      <c r="AS163" s="36"/>
      <c r="AT163" s="36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</row>
    <row r="164" spans="1:79" ht="15" customHeight="1" x14ac:dyDescent="0.2">
      <c r="A164" s="30">
        <v>1</v>
      </c>
      <c r="B164" s="31"/>
      <c r="C164" s="31"/>
      <c r="D164" s="30">
        <v>2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36">
        <v>3</v>
      </c>
      <c r="X164" s="36"/>
      <c r="Y164" s="36"/>
      <c r="Z164" s="36">
        <v>4</v>
      </c>
      <c r="AA164" s="36"/>
      <c r="AB164" s="36"/>
      <c r="AC164" s="36">
        <v>5</v>
      </c>
      <c r="AD164" s="36"/>
      <c r="AE164" s="36"/>
      <c r="AF164" s="36">
        <v>6</v>
      </c>
      <c r="AG164" s="36"/>
      <c r="AH164" s="36"/>
      <c r="AI164" s="36">
        <v>7</v>
      </c>
      <c r="AJ164" s="36"/>
      <c r="AK164" s="36"/>
      <c r="AL164" s="36">
        <v>8</v>
      </c>
      <c r="AM164" s="36"/>
      <c r="AN164" s="36"/>
      <c r="AO164" s="36">
        <v>9</v>
      </c>
      <c r="AP164" s="36"/>
      <c r="AQ164" s="36"/>
      <c r="AR164" s="36">
        <v>10</v>
      </c>
      <c r="AS164" s="36"/>
      <c r="AT164" s="36"/>
      <c r="AU164" s="36">
        <v>11</v>
      </c>
      <c r="AV164" s="36"/>
      <c r="AW164" s="36"/>
      <c r="AX164" s="36">
        <v>12</v>
      </c>
      <c r="AY164" s="36"/>
      <c r="AZ164" s="36"/>
      <c r="BA164" s="36">
        <v>13</v>
      </c>
      <c r="BB164" s="36"/>
      <c r="BC164" s="36"/>
      <c r="BD164" s="36">
        <v>14</v>
      </c>
      <c r="BE164" s="36"/>
      <c r="BF164" s="36"/>
      <c r="BG164" s="36">
        <v>15</v>
      </c>
      <c r="BH164" s="36"/>
      <c r="BI164" s="36"/>
      <c r="BJ164" s="36">
        <v>16</v>
      </c>
      <c r="BK164" s="36"/>
      <c r="BL164" s="36"/>
    </row>
    <row r="165" spans="1:79" s="1" customFormat="1" ht="12.75" hidden="1" customHeight="1" x14ac:dyDescent="0.2">
      <c r="A165" s="33" t="s">
        <v>69</v>
      </c>
      <c r="B165" s="34"/>
      <c r="C165" s="34"/>
      <c r="D165" s="33" t="s">
        <v>57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8" t="s">
        <v>72</v>
      </c>
      <c r="X165" s="38"/>
      <c r="Y165" s="38"/>
      <c r="Z165" s="38" t="s">
        <v>73</v>
      </c>
      <c r="AA165" s="38"/>
      <c r="AB165" s="38"/>
      <c r="AC165" s="37" t="s">
        <v>74</v>
      </c>
      <c r="AD165" s="37"/>
      <c r="AE165" s="37"/>
      <c r="AF165" s="37" t="s">
        <v>75</v>
      </c>
      <c r="AG165" s="37"/>
      <c r="AH165" s="37"/>
      <c r="AI165" s="38" t="s">
        <v>76</v>
      </c>
      <c r="AJ165" s="38"/>
      <c r="AK165" s="38"/>
      <c r="AL165" s="38" t="s">
        <v>77</v>
      </c>
      <c r="AM165" s="38"/>
      <c r="AN165" s="38"/>
      <c r="AO165" s="37" t="s">
        <v>104</v>
      </c>
      <c r="AP165" s="37"/>
      <c r="AQ165" s="37"/>
      <c r="AR165" s="37" t="s">
        <v>78</v>
      </c>
      <c r="AS165" s="37"/>
      <c r="AT165" s="37"/>
      <c r="AU165" s="38" t="s">
        <v>105</v>
      </c>
      <c r="AV165" s="38"/>
      <c r="AW165" s="38"/>
      <c r="AX165" s="37" t="s">
        <v>106</v>
      </c>
      <c r="AY165" s="37"/>
      <c r="AZ165" s="37"/>
      <c r="BA165" s="38" t="s">
        <v>107</v>
      </c>
      <c r="BB165" s="38"/>
      <c r="BC165" s="38"/>
      <c r="BD165" s="37" t="s">
        <v>108</v>
      </c>
      <c r="BE165" s="37"/>
      <c r="BF165" s="37"/>
      <c r="BG165" s="38" t="s">
        <v>109</v>
      </c>
      <c r="BH165" s="38"/>
      <c r="BI165" s="38"/>
      <c r="BJ165" s="37" t="s">
        <v>110</v>
      </c>
      <c r="BK165" s="37"/>
      <c r="BL165" s="37"/>
      <c r="CA165" s="1" t="s">
        <v>103</v>
      </c>
    </row>
    <row r="166" spans="1:79" s="6" customFormat="1" ht="12.75" customHeight="1" x14ac:dyDescent="0.2">
      <c r="A166" s="87">
        <v>1</v>
      </c>
      <c r="B166" s="85"/>
      <c r="C166" s="85"/>
      <c r="D166" s="100" t="s">
        <v>203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CA166" s="6" t="s">
        <v>43</v>
      </c>
    </row>
    <row r="167" spans="1:79" s="99" customFormat="1" ht="25.5" customHeight="1" x14ac:dyDescent="0.2">
      <c r="A167" s="89">
        <v>2</v>
      </c>
      <c r="B167" s="90"/>
      <c r="C167" s="90"/>
      <c r="D167" s="92" t="s">
        <v>204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 t="s">
        <v>173</v>
      </c>
      <c r="X167" s="115"/>
      <c r="Y167" s="115"/>
      <c r="Z167" s="115" t="s">
        <v>173</v>
      </c>
      <c r="AA167" s="115"/>
      <c r="AB167" s="115"/>
      <c r="AC167" s="115"/>
      <c r="AD167" s="115"/>
      <c r="AE167" s="115"/>
      <c r="AF167" s="115"/>
      <c r="AG167" s="115"/>
      <c r="AH167" s="115"/>
      <c r="AI167" s="115" t="s">
        <v>173</v>
      </c>
      <c r="AJ167" s="115"/>
      <c r="AK167" s="115"/>
      <c r="AL167" s="115" t="s">
        <v>173</v>
      </c>
      <c r="AM167" s="115"/>
      <c r="AN167" s="115"/>
      <c r="AO167" s="115"/>
      <c r="AP167" s="115"/>
      <c r="AQ167" s="115"/>
      <c r="AR167" s="115"/>
      <c r="AS167" s="115"/>
      <c r="AT167" s="115"/>
      <c r="AU167" s="115" t="s">
        <v>173</v>
      </c>
      <c r="AV167" s="115"/>
      <c r="AW167" s="115"/>
      <c r="AX167" s="115"/>
      <c r="AY167" s="115"/>
      <c r="AZ167" s="115"/>
      <c r="BA167" s="115" t="s">
        <v>173</v>
      </c>
      <c r="BB167" s="115"/>
      <c r="BC167" s="115"/>
      <c r="BD167" s="115"/>
      <c r="BE167" s="115"/>
      <c r="BF167" s="115"/>
      <c r="BG167" s="115" t="s">
        <v>173</v>
      </c>
      <c r="BH167" s="115"/>
      <c r="BI167" s="115"/>
      <c r="BJ167" s="115"/>
      <c r="BK167" s="115"/>
      <c r="BL167" s="115"/>
    </row>
    <row r="170" spans="1:79" ht="14.25" customHeight="1" x14ac:dyDescent="0.2">
      <c r="A170" s="42" t="s">
        <v>153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4.25" customHeight="1" x14ac:dyDescent="0.2">
      <c r="A171" s="42" t="s">
        <v>236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</row>
    <row r="172" spans="1:79" ht="15" customHeight="1" x14ac:dyDescent="0.2">
      <c r="A172" s="40" t="s">
        <v>219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1:79" ht="15" customHeight="1" x14ac:dyDescent="0.2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220</v>
      </c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6"/>
      <c r="AP173" s="30" t="s">
        <v>223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  <c r="BE173" s="30" t="s">
        <v>230</v>
      </c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2"/>
    </row>
    <row r="174" spans="1:79" ht="32.1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  <c r="BE174" s="36" t="s">
        <v>4</v>
      </c>
      <c r="BF174" s="36"/>
      <c r="BG174" s="36"/>
      <c r="BH174" s="36"/>
      <c r="BI174" s="36"/>
      <c r="BJ174" s="36" t="s">
        <v>3</v>
      </c>
      <c r="BK174" s="36"/>
      <c r="BL174" s="36"/>
      <c r="BM174" s="36"/>
      <c r="BN174" s="36"/>
      <c r="BO174" s="36" t="s">
        <v>127</v>
      </c>
      <c r="BP174" s="36"/>
      <c r="BQ174" s="36"/>
      <c r="BR174" s="36"/>
      <c r="BS174" s="36"/>
    </row>
    <row r="175" spans="1:79" ht="15" customHeight="1" x14ac:dyDescent="0.2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  <c r="BE175" s="36">
        <v>10</v>
      </c>
      <c r="BF175" s="36"/>
      <c r="BG175" s="36"/>
      <c r="BH175" s="36"/>
      <c r="BI175" s="36"/>
      <c r="BJ175" s="36">
        <v>11</v>
      </c>
      <c r="BK175" s="36"/>
      <c r="BL175" s="36"/>
      <c r="BM175" s="36"/>
      <c r="BN175" s="36"/>
      <c r="BO175" s="36">
        <v>12</v>
      </c>
      <c r="BP175" s="36"/>
      <c r="BQ175" s="36"/>
      <c r="BR175" s="36"/>
      <c r="BS175" s="36"/>
    </row>
    <row r="176" spans="1:79" s="1" customFormat="1" ht="15" hidden="1" customHeight="1" x14ac:dyDescent="0.2">
      <c r="A176" s="38" t="s">
        <v>69</v>
      </c>
      <c r="B176" s="38"/>
      <c r="C176" s="38"/>
      <c r="D176" s="38"/>
      <c r="E176" s="38"/>
      <c r="F176" s="38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37" t="s">
        <v>65</v>
      </c>
      <c r="AB176" s="37"/>
      <c r="AC176" s="37"/>
      <c r="AD176" s="37"/>
      <c r="AE176" s="37"/>
      <c r="AF176" s="37" t="s">
        <v>66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67</v>
      </c>
      <c r="AQ176" s="37"/>
      <c r="AR176" s="37"/>
      <c r="AS176" s="37"/>
      <c r="AT176" s="37"/>
      <c r="AU176" s="37" t="s">
        <v>68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BE176" s="37" t="s">
        <v>58</v>
      </c>
      <c r="BF176" s="37"/>
      <c r="BG176" s="37"/>
      <c r="BH176" s="37"/>
      <c r="BI176" s="37"/>
      <c r="BJ176" s="37" t="s">
        <v>59</v>
      </c>
      <c r="BK176" s="37"/>
      <c r="BL176" s="37"/>
      <c r="BM176" s="37"/>
      <c r="BN176" s="37"/>
      <c r="BO176" s="44" t="s">
        <v>122</v>
      </c>
      <c r="BP176" s="44"/>
      <c r="BQ176" s="44"/>
      <c r="BR176" s="44"/>
      <c r="BS176" s="44"/>
      <c r="CA176" s="1" t="s">
        <v>44</v>
      </c>
    </row>
    <row r="177" spans="1:79" s="99" customFormat="1" ht="56.25" customHeight="1" x14ac:dyDescent="0.2">
      <c r="A177" s="110">
        <v>1</v>
      </c>
      <c r="B177" s="110"/>
      <c r="C177" s="110"/>
      <c r="D177" s="110"/>
      <c r="E177" s="110"/>
      <c r="F177" s="110"/>
      <c r="G177" s="92" t="s">
        <v>205</v>
      </c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4"/>
      <c r="T177" s="118" t="s">
        <v>206</v>
      </c>
      <c r="U177" s="93"/>
      <c r="V177" s="93"/>
      <c r="W177" s="93"/>
      <c r="X177" s="93"/>
      <c r="Y177" s="93"/>
      <c r="Z177" s="94"/>
      <c r="AA177" s="117">
        <v>791120</v>
      </c>
      <c r="AB177" s="117"/>
      <c r="AC177" s="117"/>
      <c r="AD177" s="117"/>
      <c r="AE177" s="117"/>
      <c r="AF177" s="117">
        <v>0</v>
      </c>
      <c r="AG177" s="117"/>
      <c r="AH177" s="117"/>
      <c r="AI177" s="117"/>
      <c r="AJ177" s="117"/>
      <c r="AK177" s="117">
        <f>IF(ISNUMBER(AA177),AA177,0)+IF(ISNUMBER(AF177),AF177,0)</f>
        <v>791120</v>
      </c>
      <c r="AL177" s="117"/>
      <c r="AM177" s="117"/>
      <c r="AN177" s="117"/>
      <c r="AO177" s="117"/>
      <c r="AP177" s="117">
        <v>1161000</v>
      </c>
      <c r="AQ177" s="117"/>
      <c r="AR177" s="117"/>
      <c r="AS177" s="117"/>
      <c r="AT177" s="117"/>
      <c r="AU177" s="117">
        <v>0</v>
      </c>
      <c r="AV177" s="117"/>
      <c r="AW177" s="117"/>
      <c r="AX177" s="117"/>
      <c r="AY177" s="117"/>
      <c r="AZ177" s="117">
        <f>IF(ISNUMBER(AP177),AP177,0)+IF(ISNUMBER(AU177),AU177,0)</f>
        <v>1161000</v>
      </c>
      <c r="BA177" s="117"/>
      <c r="BB177" s="117"/>
      <c r="BC177" s="117"/>
      <c r="BD177" s="117"/>
      <c r="BE177" s="117">
        <v>1750000</v>
      </c>
      <c r="BF177" s="117"/>
      <c r="BG177" s="117"/>
      <c r="BH177" s="117"/>
      <c r="BI177" s="117"/>
      <c r="BJ177" s="117">
        <v>0</v>
      </c>
      <c r="BK177" s="117"/>
      <c r="BL177" s="117"/>
      <c r="BM177" s="117"/>
      <c r="BN177" s="117"/>
      <c r="BO177" s="117">
        <f>IF(ISNUMBER(BE177),BE177,0)+IF(ISNUMBER(BJ177),BJ177,0)</f>
        <v>1750000</v>
      </c>
      <c r="BP177" s="117"/>
      <c r="BQ177" s="117"/>
      <c r="BR177" s="117"/>
      <c r="BS177" s="117"/>
      <c r="CA177" s="99" t="s">
        <v>45</v>
      </c>
    </row>
    <row r="178" spans="1:79" s="6" customFormat="1" ht="12.75" customHeight="1" x14ac:dyDescent="0.2">
      <c r="A178" s="88"/>
      <c r="B178" s="88"/>
      <c r="C178" s="88"/>
      <c r="D178" s="88"/>
      <c r="E178" s="88"/>
      <c r="F178" s="88"/>
      <c r="G178" s="100" t="s">
        <v>147</v>
      </c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2"/>
      <c r="T178" s="119"/>
      <c r="U178" s="101"/>
      <c r="V178" s="101"/>
      <c r="W178" s="101"/>
      <c r="X178" s="101"/>
      <c r="Y178" s="101"/>
      <c r="Z178" s="102"/>
      <c r="AA178" s="116">
        <v>791120</v>
      </c>
      <c r="AB178" s="116"/>
      <c r="AC178" s="116"/>
      <c r="AD178" s="116"/>
      <c r="AE178" s="116"/>
      <c r="AF178" s="116">
        <v>0</v>
      </c>
      <c r="AG178" s="116"/>
      <c r="AH178" s="116"/>
      <c r="AI178" s="116"/>
      <c r="AJ178" s="116"/>
      <c r="AK178" s="116">
        <f>IF(ISNUMBER(AA178),AA178,0)+IF(ISNUMBER(AF178),AF178,0)</f>
        <v>791120</v>
      </c>
      <c r="AL178" s="116"/>
      <c r="AM178" s="116"/>
      <c r="AN178" s="116"/>
      <c r="AO178" s="116"/>
      <c r="AP178" s="116">
        <v>1161000</v>
      </c>
      <c r="AQ178" s="116"/>
      <c r="AR178" s="116"/>
      <c r="AS178" s="116"/>
      <c r="AT178" s="116"/>
      <c r="AU178" s="116">
        <v>0</v>
      </c>
      <c r="AV178" s="116"/>
      <c r="AW178" s="116"/>
      <c r="AX178" s="116"/>
      <c r="AY178" s="116"/>
      <c r="AZ178" s="116">
        <f>IF(ISNUMBER(AP178),AP178,0)+IF(ISNUMBER(AU178),AU178,0)</f>
        <v>1161000</v>
      </c>
      <c r="BA178" s="116"/>
      <c r="BB178" s="116"/>
      <c r="BC178" s="116"/>
      <c r="BD178" s="116"/>
      <c r="BE178" s="116">
        <v>1750000</v>
      </c>
      <c r="BF178" s="116"/>
      <c r="BG178" s="116"/>
      <c r="BH178" s="116"/>
      <c r="BI178" s="116"/>
      <c r="BJ178" s="116">
        <v>0</v>
      </c>
      <c r="BK178" s="116"/>
      <c r="BL178" s="116"/>
      <c r="BM178" s="116"/>
      <c r="BN178" s="116"/>
      <c r="BO178" s="116">
        <f>IF(ISNUMBER(BE178),BE178,0)+IF(ISNUMBER(BJ178),BJ178,0)</f>
        <v>1750000</v>
      </c>
      <c r="BP178" s="116"/>
      <c r="BQ178" s="116"/>
      <c r="BR178" s="116"/>
      <c r="BS178" s="116"/>
    </row>
    <row r="180" spans="1:79" ht="13.5" customHeight="1" x14ac:dyDescent="0.2">
      <c r="A180" s="42" t="s">
        <v>252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 x14ac:dyDescent="0.2">
      <c r="A181" s="53" t="s">
        <v>219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</row>
    <row r="182" spans="1:79" ht="15" customHeight="1" x14ac:dyDescent="0.2">
      <c r="A182" s="36" t="s">
        <v>6</v>
      </c>
      <c r="B182" s="36"/>
      <c r="C182" s="36"/>
      <c r="D182" s="36"/>
      <c r="E182" s="36"/>
      <c r="F182" s="36"/>
      <c r="G182" s="36" t="s">
        <v>126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 t="s">
        <v>13</v>
      </c>
      <c r="U182" s="36"/>
      <c r="V182" s="36"/>
      <c r="W182" s="36"/>
      <c r="X182" s="36"/>
      <c r="Y182" s="36"/>
      <c r="Z182" s="36"/>
      <c r="AA182" s="30" t="s">
        <v>241</v>
      </c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6"/>
      <c r="AP182" s="30" t="s">
        <v>246</v>
      </c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2"/>
    </row>
    <row r="183" spans="1:79" ht="32.1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 t="s">
        <v>4</v>
      </c>
      <c r="AB183" s="36"/>
      <c r="AC183" s="36"/>
      <c r="AD183" s="36"/>
      <c r="AE183" s="36"/>
      <c r="AF183" s="36" t="s">
        <v>3</v>
      </c>
      <c r="AG183" s="36"/>
      <c r="AH183" s="36"/>
      <c r="AI183" s="36"/>
      <c r="AJ183" s="36"/>
      <c r="AK183" s="36" t="s">
        <v>89</v>
      </c>
      <c r="AL183" s="36"/>
      <c r="AM183" s="36"/>
      <c r="AN183" s="36"/>
      <c r="AO183" s="36"/>
      <c r="AP183" s="36" t="s">
        <v>4</v>
      </c>
      <c r="AQ183" s="36"/>
      <c r="AR183" s="36"/>
      <c r="AS183" s="36"/>
      <c r="AT183" s="36"/>
      <c r="AU183" s="36" t="s">
        <v>3</v>
      </c>
      <c r="AV183" s="36"/>
      <c r="AW183" s="36"/>
      <c r="AX183" s="36"/>
      <c r="AY183" s="36"/>
      <c r="AZ183" s="36" t="s">
        <v>96</v>
      </c>
      <c r="BA183" s="36"/>
      <c r="BB183" s="36"/>
      <c r="BC183" s="36"/>
      <c r="BD183" s="36"/>
    </row>
    <row r="184" spans="1:79" ht="15" customHeight="1" x14ac:dyDescent="0.2">
      <c r="A184" s="36">
        <v>1</v>
      </c>
      <c r="B184" s="36"/>
      <c r="C184" s="36"/>
      <c r="D184" s="36"/>
      <c r="E184" s="36"/>
      <c r="F184" s="36"/>
      <c r="G184" s="36">
        <v>2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>
        <v>3</v>
      </c>
      <c r="U184" s="36"/>
      <c r="V184" s="36"/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/>
      <c r="AK184" s="36">
        <v>6</v>
      </c>
      <c r="AL184" s="36"/>
      <c r="AM184" s="36"/>
      <c r="AN184" s="36"/>
      <c r="AO184" s="36"/>
      <c r="AP184" s="36">
        <v>7</v>
      </c>
      <c r="AQ184" s="36"/>
      <c r="AR184" s="36"/>
      <c r="AS184" s="36"/>
      <c r="AT184" s="36"/>
      <c r="AU184" s="36">
        <v>8</v>
      </c>
      <c r="AV184" s="36"/>
      <c r="AW184" s="36"/>
      <c r="AX184" s="36"/>
      <c r="AY184" s="36"/>
      <c r="AZ184" s="36">
        <v>9</v>
      </c>
      <c r="BA184" s="36"/>
      <c r="BB184" s="36"/>
      <c r="BC184" s="36"/>
      <c r="BD184" s="36"/>
    </row>
    <row r="185" spans="1:79" s="1" customFormat="1" ht="12" hidden="1" customHeight="1" x14ac:dyDescent="0.2">
      <c r="A185" s="38" t="s">
        <v>69</v>
      </c>
      <c r="B185" s="38"/>
      <c r="C185" s="38"/>
      <c r="D185" s="38"/>
      <c r="E185" s="38"/>
      <c r="F185" s="38"/>
      <c r="G185" s="73" t="s">
        <v>57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 t="s">
        <v>79</v>
      </c>
      <c r="U185" s="73"/>
      <c r="V185" s="73"/>
      <c r="W185" s="73"/>
      <c r="X185" s="73"/>
      <c r="Y185" s="73"/>
      <c r="Z185" s="73"/>
      <c r="AA185" s="37" t="s">
        <v>60</v>
      </c>
      <c r="AB185" s="37"/>
      <c r="AC185" s="37"/>
      <c r="AD185" s="37"/>
      <c r="AE185" s="37"/>
      <c r="AF185" s="37" t="s">
        <v>61</v>
      </c>
      <c r="AG185" s="37"/>
      <c r="AH185" s="37"/>
      <c r="AI185" s="37"/>
      <c r="AJ185" s="37"/>
      <c r="AK185" s="44" t="s">
        <v>122</v>
      </c>
      <c r="AL185" s="44"/>
      <c r="AM185" s="44"/>
      <c r="AN185" s="44"/>
      <c r="AO185" s="44"/>
      <c r="AP185" s="37" t="s">
        <v>62</v>
      </c>
      <c r="AQ185" s="37"/>
      <c r="AR185" s="37"/>
      <c r="AS185" s="37"/>
      <c r="AT185" s="37"/>
      <c r="AU185" s="37" t="s">
        <v>63</v>
      </c>
      <c r="AV185" s="37"/>
      <c r="AW185" s="37"/>
      <c r="AX185" s="37"/>
      <c r="AY185" s="37"/>
      <c r="AZ185" s="44" t="s">
        <v>122</v>
      </c>
      <c r="BA185" s="44"/>
      <c r="BB185" s="44"/>
      <c r="BC185" s="44"/>
      <c r="BD185" s="44"/>
      <c r="CA185" s="1" t="s">
        <v>46</v>
      </c>
    </row>
    <row r="186" spans="1:79" s="99" customFormat="1" ht="56.25" customHeight="1" x14ac:dyDescent="0.2">
      <c r="A186" s="110">
        <v>1</v>
      </c>
      <c r="B186" s="110"/>
      <c r="C186" s="110"/>
      <c r="D186" s="110"/>
      <c r="E186" s="110"/>
      <c r="F186" s="110"/>
      <c r="G186" s="92" t="s">
        <v>205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 t="s">
        <v>206</v>
      </c>
      <c r="U186" s="93"/>
      <c r="V186" s="93"/>
      <c r="W186" s="93"/>
      <c r="X186" s="93"/>
      <c r="Y186" s="93"/>
      <c r="Z186" s="94"/>
      <c r="AA186" s="117">
        <v>1750000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1750000</v>
      </c>
      <c r="AL186" s="117"/>
      <c r="AM186" s="117"/>
      <c r="AN186" s="117"/>
      <c r="AO186" s="117"/>
      <c r="AP186" s="117">
        <v>1750000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1750000</v>
      </c>
      <c r="BA186" s="117"/>
      <c r="BB186" s="117"/>
      <c r="BC186" s="117"/>
      <c r="BD186" s="117"/>
      <c r="CA186" s="99" t="s">
        <v>47</v>
      </c>
    </row>
    <row r="187" spans="1:79" s="6" customFormat="1" x14ac:dyDescent="0.2">
      <c r="A187" s="88"/>
      <c r="B187" s="88"/>
      <c r="C187" s="88"/>
      <c r="D187" s="88"/>
      <c r="E187" s="88"/>
      <c r="F187" s="88"/>
      <c r="G187" s="100" t="s">
        <v>147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19"/>
      <c r="U187" s="101"/>
      <c r="V187" s="101"/>
      <c r="W187" s="101"/>
      <c r="X187" s="101"/>
      <c r="Y187" s="101"/>
      <c r="Z187" s="102"/>
      <c r="AA187" s="116">
        <v>1750000</v>
      </c>
      <c r="AB187" s="116"/>
      <c r="AC187" s="116"/>
      <c r="AD187" s="116"/>
      <c r="AE187" s="116"/>
      <c r="AF187" s="116">
        <v>0</v>
      </c>
      <c r="AG187" s="116"/>
      <c r="AH187" s="116"/>
      <c r="AI187" s="116"/>
      <c r="AJ187" s="116"/>
      <c r="AK187" s="116">
        <f>IF(ISNUMBER(AA187),AA187,0)+IF(ISNUMBER(AF187),AF187,0)</f>
        <v>1750000</v>
      </c>
      <c r="AL187" s="116"/>
      <c r="AM187" s="116"/>
      <c r="AN187" s="116"/>
      <c r="AO187" s="116"/>
      <c r="AP187" s="116">
        <v>1750000</v>
      </c>
      <c r="AQ187" s="116"/>
      <c r="AR187" s="116"/>
      <c r="AS187" s="116"/>
      <c r="AT187" s="116"/>
      <c r="AU187" s="116">
        <v>0</v>
      </c>
      <c r="AV187" s="116"/>
      <c r="AW187" s="116"/>
      <c r="AX187" s="116"/>
      <c r="AY187" s="116"/>
      <c r="AZ187" s="116">
        <f>IF(ISNUMBER(AP187),AP187,0)+IF(ISNUMBER(AU187),AU187,0)</f>
        <v>1750000</v>
      </c>
      <c r="BA187" s="116"/>
      <c r="BB187" s="116"/>
      <c r="BC187" s="116"/>
      <c r="BD187" s="116"/>
    </row>
    <row r="190" spans="1:79" ht="14.25" customHeight="1" x14ac:dyDescent="0.2">
      <c r="A190" s="42" t="s">
        <v>253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1:79" ht="15" customHeight="1" x14ac:dyDescent="0.2">
      <c r="A191" s="53" t="s">
        <v>219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79" ht="23.1" customHeight="1" x14ac:dyDescent="0.2">
      <c r="A192" s="36" t="s">
        <v>128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61" t="s">
        <v>129</v>
      </c>
      <c r="O192" s="62"/>
      <c r="P192" s="62"/>
      <c r="Q192" s="62"/>
      <c r="R192" s="62"/>
      <c r="S192" s="62"/>
      <c r="T192" s="62"/>
      <c r="U192" s="63"/>
      <c r="V192" s="61" t="s">
        <v>130</v>
      </c>
      <c r="W192" s="62"/>
      <c r="X192" s="62"/>
      <c r="Y192" s="62"/>
      <c r="Z192" s="63"/>
      <c r="AA192" s="36" t="s">
        <v>220</v>
      </c>
      <c r="AB192" s="36"/>
      <c r="AC192" s="36"/>
      <c r="AD192" s="36"/>
      <c r="AE192" s="36"/>
      <c r="AF192" s="36"/>
      <c r="AG192" s="36"/>
      <c r="AH192" s="36"/>
      <c r="AI192" s="36"/>
      <c r="AJ192" s="36" t="s">
        <v>223</v>
      </c>
      <c r="AK192" s="36"/>
      <c r="AL192" s="36"/>
      <c r="AM192" s="36"/>
      <c r="AN192" s="36"/>
      <c r="AO192" s="36"/>
      <c r="AP192" s="36"/>
      <c r="AQ192" s="36"/>
      <c r="AR192" s="36"/>
      <c r="AS192" s="36" t="s">
        <v>230</v>
      </c>
      <c r="AT192" s="36"/>
      <c r="AU192" s="36"/>
      <c r="AV192" s="36"/>
      <c r="AW192" s="36"/>
      <c r="AX192" s="36"/>
      <c r="AY192" s="36"/>
      <c r="AZ192" s="36"/>
      <c r="BA192" s="36"/>
      <c r="BB192" s="36" t="s">
        <v>241</v>
      </c>
      <c r="BC192" s="36"/>
      <c r="BD192" s="36"/>
      <c r="BE192" s="36"/>
      <c r="BF192" s="36"/>
      <c r="BG192" s="36"/>
      <c r="BH192" s="36"/>
      <c r="BI192" s="36"/>
      <c r="BJ192" s="36"/>
      <c r="BK192" s="36" t="s">
        <v>246</v>
      </c>
      <c r="BL192" s="36"/>
      <c r="BM192" s="36"/>
      <c r="BN192" s="36"/>
      <c r="BO192" s="36"/>
      <c r="BP192" s="36"/>
      <c r="BQ192" s="36"/>
      <c r="BR192" s="36"/>
      <c r="BS192" s="36"/>
    </row>
    <row r="193" spans="1:79" ht="95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64"/>
      <c r="O193" s="65"/>
      <c r="P193" s="65"/>
      <c r="Q193" s="65"/>
      <c r="R193" s="65"/>
      <c r="S193" s="65"/>
      <c r="T193" s="65"/>
      <c r="U193" s="66"/>
      <c r="V193" s="64"/>
      <c r="W193" s="65"/>
      <c r="X193" s="65"/>
      <c r="Y193" s="65"/>
      <c r="Z193" s="66"/>
      <c r="AA193" s="49" t="s">
        <v>133</v>
      </c>
      <c r="AB193" s="49"/>
      <c r="AC193" s="49"/>
      <c r="AD193" s="49"/>
      <c r="AE193" s="49"/>
      <c r="AF193" s="49" t="s">
        <v>134</v>
      </c>
      <c r="AG193" s="49"/>
      <c r="AH193" s="49"/>
      <c r="AI193" s="49"/>
      <c r="AJ193" s="49" t="s">
        <v>133</v>
      </c>
      <c r="AK193" s="49"/>
      <c r="AL193" s="49"/>
      <c r="AM193" s="49"/>
      <c r="AN193" s="49"/>
      <c r="AO193" s="49" t="s">
        <v>134</v>
      </c>
      <c r="AP193" s="49"/>
      <c r="AQ193" s="49"/>
      <c r="AR193" s="49"/>
      <c r="AS193" s="49" t="s">
        <v>133</v>
      </c>
      <c r="AT193" s="49"/>
      <c r="AU193" s="49"/>
      <c r="AV193" s="49"/>
      <c r="AW193" s="49"/>
      <c r="AX193" s="49" t="s">
        <v>134</v>
      </c>
      <c r="AY193" s="49"/>
      <c r="AZ193" s="49"/>
      <c r="BA193" s="49"/>
      <c r="BB193" s="49" t="s">
        <v>133</v>
      </c>
      <c r="BC193" s="49"/>
      <c r="BD193" s="49"/>
      <c r="BE193" s="49"/>
      <c r="BF193" s="49"/>
      <c r="BG193" s="49" t="s">
        <v>134</v>
      </c>
      <c r="BH193" s="49"/>
      <c r="BI193" s="49"/>
      <c r="BJ193" s="49"/>
      <c r="BK193" s="49" t="s">
        <v>133</v>
      </c>
      <c r="BL193" s="49"/>
      <c r="BM193" s="49"/>
      <c r="BN193" s="49"/>
      <c r="BO193" s="49"/>
      <c r="BP193" s="49" t="s">
        <v>134</v>
      </c>
      <c r="BQ193" s="49"/>
      <c r="BR193" s="49"/>
      <c r="BS193" s="49"/>
    </row>
    <row r="194" spans="1:79" ht="15" customHeight="1" x14ac:dyDescent="0.2">
      <c r="A194" s="36">
        <v>1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0">
        <v>2</v>
      </c>
      <c r="O194" s="31"/>
      <c r="P194" s="31"/>
      <c r="Q194" s="31"/>
      <c r="R194" s="31"/>
      <c r="S194" s="31"/>
      <c r="T194" s="31"/>
      <c r="U194" s="32"/>
      <c r="V194" s="36">
        <v>3</v>
      </c>
      <c r="W194" s="36"/>
      <c r="X194" s="36"/>
      <c r="Y194" s="36"/>
      <c r="Z194" s="36"/>
      <c r="AA194" s="36">
        <v>4</v>
      </c>
      <c r="AB194" s="36"/>
      <c r="AC194" s="36"/>
      <c r="AD194" s="36"/>
      <c r="AE194" s="36"/>
      <c r="AF194" s="36">
        <v>5</v>
      </c>
      <c r="AG194" s="36"/>
      <c r="AH194" s="36"/>
      <c r="AI194" s="36"/>
      <c r="AJ194" s="36">
        <v>6</v>
      </c>
      <c r="AK194" s="36"/>
      <c r="AL194" s="36"/>
      <c r="AM194" s="36"/>
      <c r="AN194" s="36"/>
      <c r="AO194" s="36">
        <v>7</v>
      </c>
      <c r="AP194" s="36"/>
      <c r="AQ194" s="36"/>
      <c r="AR194" s="36"/>
      <c r="AS194" s="36">
        <v>8</v>
      </c>
      <c r="AT194" s="36"/>
      <c r="AU194" s="36"/>
      <c r="AV194" s="36"/>
      <c r="AW194" s="36"/>
      <c r="AX194" s="36">
        <v>9</v>
      </c>
      <c r="AY194" s="36"/>
      <c r="AZ194" s="36"/>
      <c r="BA194" s="36"/>
      <c r="BB194" s="36">
        <v>10</v>
      </c>
      <c r="BC194" s="36"/>
      <c r="BD194" s="36"/>
      <c r="BE194" s="36"/>
      <c r="BF194" s="36"/>
      <c r="BG194" s="36">
        <v>11</v>
      </c>
      <c r="BH194" s="36"/>
      <c r="BI194" s="36"/>
      <c r="BJ194" s="36"/>
      <c r="BK194" s="36">
        <v>12</v>
      </c>
      <c r="BL194" s="36"/>
      <c r="BM194" s="36"/>
      <c r="BN194" s="36"/>
      <c r="BO194" s="36"/>
      <c r="BP194" s="36">
        <v>13</v>
      </c>
      <c r="BQ194" s="36"/>
      <c r="BR194" s="36"/>
      <c r="BS194" s="36"/>
    </row>
    <row r="195" spans="1:79" s="1" customFormat="1" ht="12" hidden="1" customHeight="1" x14ac:dyDescent="0.2">
      <c r="A195" s="73" t="s">
        <v>146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38" t="s">
        <v>131</v>
      </c>
      <c r="O195" s="38"/>
      <c r="P195" s="38"/>
      <c r="Q195" s="38"/>
      <c r="R195" s="38"/>
      <c r="S195" s="38"/>
      <c r="T195" s="38"/>
      <c r="U195" s="38"/>
      <c r="V195" s="38" t="s">
        <v>132</v>
      </c>
      <c r="W195" s="38"/>
      <c r="X195" s="38"/>
      <c r="Y195" s="38"/>
      <c r="Z195" s="38"/>
      <c r="AA195" s="37" t="s">
        <v>65</v>
      </c>
      <c r="AB195" s="37"/>
      <c r="AC195" s="37"/>
      <c r="AD195" s="37"/>
      <c r="AE195" s="37"/>
      <c r="AF195" s="37" t="s">
        <v>66</v>
      </c>
      <c r="AG195" s="37"/>
      <c r="AH195" s="37"/>
      <c r="AI195" s="37"/>
      <c r="AJ195" s="37" t="s">
        <v>67</v>
      </c>
      <c r="AK195" s="37"/>
      <c r="AL195" s="37"/>
      <c r="AM195" s="37"/>
      <c r="AN195" s="37"/>
      <c r="AO195" s="37" t="s">
        <v>68</v>
      </c>
      <c r="AP195" s="37"/>
      <c r="AQ195" s="37"/>
      <c r="AR195" s="37"/>
      <c r="AS195" s="37" t="s">
        <v>58</v>
      </c>
      <c r="AT195" s="37"/>
      <c r="AU195" s="37"/>
      <c r="AV195" s="37"/>
      <c r="AW195" s="37"/>
      <c r="AX195" s="37" t="s">
        <v>59</v>
      </c>
      <c r="AY195" s="37"/>
      <c r="AZ195" s="37"/>
      <c r="BA195" s="37"/>
      <c r="BB195" s="37" t="s">
        <v>60</v>
      </c>
      <c r="BC195" s="37"/>
      <c r="BD195" s="37"/>
      <c r="BE195" s="37"/>
      <c r="BF195" s="37"/>
      <c r="BG195" s="37" t="s">
        <v>61</v>
      </c>
      <c r="BH195" s="37"/>
      <c r="BI195" s="37"/>
      <c r="BJ195" s="37"/>
      <c r="BK195" s="37" t="s">
        <v>62</v>
      </c>
      <c r="BL195" s="37"/>
      <c r="BM195" s="37"/>
      <c r="BN195" s="37"/>
      <c r="BO195" s="37"/>
      <c r="BP195" s="37" t="s">
        <v>63</v>
      </c>
      <c r="BQ195" s="37"/>
      <c r="BR195" s="37"/>
      <c r="BS195" s="37"/>
      <c r="CA195" s="1" t="s">
        <v>48</v>
      </c>
    </row>
    <row r="196" spans="1:79" s="6" customFormat="1" ht="12.75" customHeight="1" x14ac:dyDescent="0.2">
      <c r="A196" s="120" t="s">
        <v>147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87"/>
      <c r="O196" s="85"/>
      <c r="P196" s="85"/>
      <c r="Q196" s="85"/>
      <c r="R196" s="85"/>
      <c r="S196" s="85"/>
      <c r="T196" s="85"/>
      <c r="U196" s="86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2"/>
      <c r="BQ196" s="123"/>
      <c r="BR196" s="123"/>
      <c r="BS196" s="124"/>
      <c r="CA196" s="6" t="s">
        <v>49</v>
      </c>
    </row>
    <row r="199" spans="1:79" ht="35.25" customHeight="1" x14ac:dyDescent="0.2">
      <c r="A199" s="42" t="s">
        <v>254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1:79" ht="30" customHeight="1" x14ac:dyDescent="0.2">
      <c r="A200" s="125" t="s">
        <v>210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39" t="s">
        <v>237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1:79" ht="14.25" customHeight="1" x14ac:dyDescent="0.2">
      <c r="A204" s="42" t="s">
        <v>221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40" t="s">
        <v>219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42.95" customHeight="1" x14ac:dyDescent="0.2">
      <c r="A206" s="49" t="s">
        <v>135</v>
      </c>
      <c r="B206" s="49"/>
      <c r="C206" s="49"/>
      <c r="D206" s="49"/>
      <c r="E206" s="49"/>
      <c r="F206" s="49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 t="s">
        <v>15</v>
      </c>
      <c r="U206" s="36"/>
      <c r="V206" s="36"/>
      <c r="W206" s="36"/>
      <c r="X206" s="36"/>
      <c r="Y206" s="36"/>
      <c r="Z206" s="36" t="s">
        <v>14</v>
      </c>
      <c r="AA206" s="36"/>
      <c r="AB206" s="36"/>
      <c r="AC206" s="36"/>
      <c r="AD206" s="36"/>
      <c r="AE206" s="36" t="s">
        <v>136</v>
      </c>
      <c r="AF206" s="36"/>
      <c r="AG206" s="36"/>
      <c r="AH206" s="36"/>
      <c r="AI206" s="36"/>
      <c r="AJ206" s="36"/>
      <c r="AK206" s="36" t="s">
        <v>137</v>
      </c>
      <c r="AL206" s="36"/>
      <c r="AM206" s="36"/>
      <c r="AN206" s="36"/>
      <c r="AO206" s="36"/>
      <c r="AP206" s="36"/>
      <c r="AQ206" s="36" t="s">
        <v>138</v>
      </c>
      <c r="AR206" s="36"/>
      <c r="AS206" s="36"/>
      <c r="AT206" s="36"/>
      <c r="AU206" s="36"/>
      <c r="AV206" s="36"/>
      <c r="AW206" s="36" t="s">
        <v>98</v>
      </c>
      <c r="AX206" s="36"/>
      <c r="AY206" s="36"/>
      <c r="AZ206" s="36"/>
      <c r="BA206" s="36"/>
      <c r="BB206" s="36"/>
      <c r="BC206" s="36"/>
      <c r="BD206" s="36"/>
      <c r="BE206" s="36"/>
      <c r="BF206" s="36"/>
      <c r="BG206" s="36" t="s">
        <v>139</v>
      </c>
      <c r="BH206" s="36"/>
      <c r="BI206" s="36"/>
      <c r="BJ206" s="36"/>
      <c r="BK206" s="36"/>
      <c r="BL206" s="36"/>
    </row>
    <row r="207" spans="1:79" ht="39.950000000000003" customHeight="1" x14ac:dyDescent="0.2">
      <c r="A207" s="49"/>
      <c r="B207" s="49"/>
      <c r="C207" s="49"/>
      <c r="D207" s="49"/>
      <c r="E207" s="49"/>
      <c r="F207" s="49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 t="s">
        <v>17</v>
      </c>
      <c r="AX207" s="36"/>
      <c r="AY207" s="36"/>
      <c r="AZ207" s="36"/>
      <c r="BA207" s="36"/>
      <c r="BB207" s="36" t="s">
        <v>16</v>
      </c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79" ht="15" customHeight="1" x14ac:dyDescent="0.2">
      <c r="A208" s="36">
        <v>1</v>
      </c>
      <c r="B208" s="36"/>
      <c r="C208" s="36"/>
      <c r="D208" s="36"/>
      <c r="E208" s="36"/>
      <c r="F208" s="36"/>
      <c r="G208" s="36">
        <v>2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>
        <v>3</v>
      </c>
      <c r="U208" s="36"/>
      <c r="V208" s="36"/>
      <c r="W208" s="36"/>
      <c r="X208" s="36"/>
      <c r="Y208" s="36"/>
      <c r="Z208" s="36">
        <v>4</v>
      </c>
      <c r="AA208" s="36"/>
      <c r="AB208" s="36"/>
      <c r="AC208" s="36"/>
      <c r="AD208" s="36"/>
      <c r="AE208" s="36">
        <v>5</v>
      </c>
      <c r="AF208" s="36"/>
      <c r="AG208" s="36"/>
      <c r="AH208" s="36"/>
      <c r="AI208" s="36"/>
      <c r="AJ208" s="36"/>
      <c r="AK208" s="36">
        <v>6</v>
      </c>
      <c r="AL208" s="36"/>
      <c r="AM208" s="36"/>
      <c r="AN208" s="36"/>
      <c r="AO208" s="36"/>
      <c r="AP208" s="36"/>
      <c r="AQ208" s="36">
        <v>7</v>
      </c>
      <c r="AR208" s="36"/>
      <c r="AS208" s="36"/>
      <c r="AT208" s="36"/>
      <c r="AU208" s="36"/>
      <c r="AV208" s="36"/>
      <c r="AW208" s="36">
        <v>8</v>
      </c>
      <c r="AX208" s="36"/>
      <c r="AY208" s="36"/>
      <c r="AZ208" s="36"/>
      <c r="BA208" s="36"/>
      <c r="BB208" s="36">
        <v>9</v>
      </c>
      <c r="BC208" s="36"/>
      <c r="BD208" s="36"/>
      <c r="BE208" s="36"/>
      <c r="BF208" s="36"/>
      <c r="BG208" s="36">
        <v>10</v>
      </c>
      <c r="BH208" s="36"/>
      <c r="BI208" s="36"/>
      <c r="BJ208" s="36"/>
      <c r="BK208" s="36"/>
      <c r="BL208" s="36"/>
    </row>
    <row r="209" spans="1:79" s="1" customFormat="1" ht="12" hidden="1" customHeight="1" x14ac:dyDescent="0.2">
      <c r="A209" s="38" t="s">
        <v>64</v>
      </c>
      <c r="B209" s="38"/>
      <c r="C209" s="38"/>
      <c r="D209" s="38"/>
      <c r="E209" s="38"/>
      <c r="F209" s="38"/>
      <c r="G209" s="73" t="s">
        <v>57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7" t="s">
        <v>80</v>
      </c>
      <c r="U209" s="37"/>
      <c r="V209" s="37"/>
      <c r="W209" s="37"/>
      <c r="X209" s="37"/>
      <c r="Y209" s="37"/>
      <c r="Z209" s="37" t="s">
        <v>81</v>
      </c>
      <c r="AA209" s="37"/>
      <c r="AB209" s="37"/>
      <c r="AC209" s="37"/>
      <c r="AD209" s="37"/>
      <c r="AE209" s="37" t="s">
        <v>82</v>
      </c>
      <c r="AF209" s="37"/>
      <c r="AG209" s="37"/>
      <c r="AH209" s="37"/>
      <c r="AI209" s="37"/>
      <c r="AJ209" s="37"/>
      <c r="AK209" s="37" t="s">
        <v>83</v>
      </c>
      <c r="AL209" s="37"/>
      <c r="AM209" s="37"/>
      <c r="AN209" s="37"/>
      <c r="AO209" s="37"/>
      <c r="AP209" s="37"/>
      <c r="AQ209" s="74" t="s">
        <v>99</v>
      </c>
      <c r="AR209" s="37"/>
      <c r="AS209" s="37"/>
      <c r="AT209" s="37"/>
      <c r="AU209" s="37"/>
      <c r="AV209" s="37"/>
      <c r="AW209" s="37" t="s">
        <v>84</v>
      </c>
      <c r="AX209" s="37"/>
      <c r="AY209" s="37"/>
      <c r="AZ209" s="37"/>
      <c r="BA209" s="37"/>
      <c r="BB209" s="37" t="s">
        <v>85</v>
      </c>
      <c r="BC209" s="37"/>
      <c r="BD209" s="37"/>
      <c r="BE209" s="37"/>
      <c r="BF209" s="37"/>
      <c r="BG209" s="74" t="s">
        <v>100</v>
      </c>
      <c r="BH209" s="37"/>
      <c r="BI209" s="37"/>
      <c r="BJ209" s="37"/>
      <c r="BK209" s="37"/>
      <c r="BL209" s="37"/>
      <c r="CA209" s="1" t="s">
        <v>50</v>
      </c>
    </row>
    <row r="210" spans="1:79" s="6" customFormat="1" ht="12.75" customHeight="1" x14ac:dyDescent="0.2">
      <c r="A210" s="88"/>
      <c r="B210" s="88"/>
      <c r="C210" s="88"/>
      <c r="D210" s="88"/>
      <c r="E210" s="88"/>
      <c r="F210" s="88"/>
      <c r="G210" s="120" t="s">
        <v>147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>
        <f>IF(ISNUMBER(AK210),AK210,0)-IF(ISNUMBER(AE210),AE210,0)</f>
        <v>0</v>
      </c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>
        <f>IF(ISNUMBER(Z210),Z210,0)+IF(ISNUMBER(AK210),AK210,0)</f>
        <v>0</v>
      </c>
      <c r="BH210" s="116"/>
      <c r="BI210" s="116"/>
      <c r="BJ210" s="116"/>
      <c r="BK210" s="116"/>
      <c r="BL210" s="116"/>
      <c r="CA210" s="6" t="s">
        <v>51</v>
      </c>
    </row>
    <row r="212" spans="1:79" ht="14.25" customHeight="1" x14ac:dyDescent="0.2">
      <c r="A212" s="42" t="s">
        <v>238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 x14ac:dyDescent="0.2">
      <c r="A213" s="40" t="s">
        <v>219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79" ht="18" customHeight="1" x14ac:dyDescent="0.2">
      <c r="A214" s="36" t="s">
        <v>135</v>
      </c>
      <c r="B214" s="36"/>
      <c r="C214" s="36"/>
      <c r="D214" s="36"/>
      <c r="E214" s="36"/>
      <c r="F214" s="36"/>
      <c r="G214" s="36" t="s">
        <v>19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 t="s">
        <v>225</v>
      </c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 t="s">
        <v>235</v>
      </c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42.9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 t="s">
        <v>140</v>
      </c>
      <c r="R215" s="36"/>
      <c r="S215" s="36"/>
      <c r="T215" s="36"/>
      <c r="U215" s="36"/>
      <c r="V215" s="49" t="s">
        <v>141</v>
      </c>
      <c r="W215" s="49"/>
      <c r="X215" s="49"/>
      <c r="Y215" s="49"/>
      <c r="Z215" s="36" t="s">
        <v>142</v>
      </c>
      <c r="AA215" s="36"/>
      <c r="AB215" s="36"/>
      <c r="AC215" s="36"/>
      <c r="AD215" s="36"/>
      <c r="AE215" s="36"/>
      <c r="AF215" s="36"/>
      <c r="AG215" s="36"/>
      <c r="AH215" s="36"/>
      <c r="AI215" s="36"/>
      <c r="AJ215" s="36" t="s">
        <v>143</v>
      </c>
      <c r="AK215" s="36"/>
      <c r="AL215" s="36"/>
      <c r="AM215" s="36"/>
      <c r="AN215" s="36"/>
      <c r="AO215" s="36" t="s">
        <v>20</v>
      </c>
      <c r="AP215" s="36"/>
      <c r="AQ215" s="36"/>
      <c r="AR215" s="36"/>
      <c r="AS215" s="36"/>
      <c r="AT215" s="49" t="s">
        <v>144</v>
      </c>
      <c r="AU215" s="49"/>
      <c r="AV215" s="49"/>
      <c r="AW215" s="49"/>
      <c r="AX215" s="36" t="s">
        <v>142</v>
      </c>
      <c r="AY215" s="36"/>
      <c r="AZ215" s="36"/>
      <c r="BA215" s="36"/>
      <c r="BB215" s="36"/>
      <c r="BC215" s="36"/>
      <c r="BD215" s="36"/>
      <c r="BE215" s="36"/>
      <c r="BF215" s="36"/>
      <c r="BG215" s="36"/>
      <c r="BH215" s="36" t="s">
        <v>145</v>
      </c>
      <c r="BI215" s="36"/>
      <c r="BJ215" s="36"/>
      <c r="BK215" s="36"/>
      <c r="BL215" s="36"/>
    </row>
    <row r="216" spans="1:79" ht="63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49"/>
      <c r="W216" s="49"/>
      <c r="X216" s="49"/>
      <c r="Y216" s="49"/>
      <c r="Z216" s="36" t="s">
        <v>17</v>
      </c>
      <c r="AA216" s="36"/>
      <c r="AB216" s="36"/>
      <c r="AC216" s="36"/>
      <c r="AD216" s="36"/>
      <c r="AE216" s="36" t="s">
        <v>16</v>
      </c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49"/>
      <c r="AU216" s="49"/>
      <c r="AV216" s="49"/>
      <c r="AW216" s="49"/>
      <c r="AX216" s="36" t="s">
        <v>17</v>
      </c>
      <c r="AY216" s="36"/>
      <c r="AZ216" s="36"/>
      <c r="BA216" s="36"/>
      <c r="BB216" s="36"/>
      <c r="BC216" s="36" t="s">
        <v>16</v>
      </c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 x14ac:dyDescent="0.2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>
        <v>3</v>
      </c>
      <c r="R217" s="36"/>
      <c r="S217" s="36"/>
      <c r="T217" s="36"/>
      <c r="U217" s="36"/>
      <c r="V217" s="36">
        <v>4</v>
      </c>
      <c r="W217" s="36"/>
      <c r="X217" s="36"/>
      <c r="Y217" s="36"/>
      <c r="Z217" s="36">
        <v>5</v>
      </c>
      <c r="AA217" s="36"/>
      <c r="AB217" s="36"/>
      <c r="AC217" s="36"/>
      <c r="AD217" s="36"/>
      <c r="AE217" s="36">
        <v>6</v>
      </c>
      <c r="AF217" s="36"/>
      <c r="AG217" s="36"/>
      <c r="AH217" s="36"/>
      <c r="AI217" s="36"/>
      <c r="AJ217" s="36">
        <v>7</v>
      </c>
      <c r="AK217" s="36"/>
      <c r="AL217" s="36"/>
      <c r="AM217" s="36"/>
      <c r="AN217" s="36"/>
      <c r="AO217" s="36">
        <v>8</v>
      </c>
      <c r="AP217" s="36"/>
      <c r="AQ217" s="36"/>
      <c r="AR217" s="36"/>
      <c r="AS217" s="36"/>
      <c r="AT217" s="36">
        <v>9</v>
      </c>
      <c r="AU217" s="36"/>
      <c r="AV217" s="36"/>
      <c r="AW217" s="36"/>
      <c r="AX217" s="36">
        <v>10</v>
      </c>
      <c r="AY217" s="36"/>
      <c r="AZ217" s="36"/>
      <c r="BA217" s="36"/>
      <c r="BB217" s="36"/>
      <c r="BC217" s="36">
        <v>11</v>
      </c>
      <c r="BD217" s="36"/>
      <c r="BE217" s="36"/>
      <c r="BF217" s="36"/>
      <c r="BG217" s="36"/>
      <c r="BH217" s="36">
        <v>12</v>
      </c>
      <c r="BI217" s="36"/>
      <c r="BJ217" s="36"/>
      <c r="BK217" s="36"/>
      <c r="BL217" s="36"/>
    </row>
    <row r="218" spans="1:79" s="1" customFormat="1" ht="12" hidden="1" customHeight="1" x14ac:dyDescent="0.2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37" t="s">
        <v>80</v>
      </c>
      <c r="R218" s="37"/>
      <c r="S218" s="37"/>
      <c r="T218" s="37"/>
      <c r="U218" s="37"/>
      <c r="V218" s="37" t="s">
        <v>81</v>
      </c>
      <c r="W218" s="37"/>
      <c r="X218" s="37"/>
      <c r="Y218" s="37"/>
      <c r="Z218" s="37" t="s">
        <v>82</v>
      </c>
      <c r="AA218" s="37"/>
      <c r="AB218" s="37"/>
      <c r="AC218" s="37"/>
      <c r="AD218" s="37"/>
      <c r="AE218" s="37" t="s">
        <v>83</v>
      </c>
      <c r="AF218" s="37"/>
      <c r="AG218" s="37"/>
      <c r="AH218" s="37"/>
      <c r="AI218" s="37"/>
      <c r="AJ218" s="74" t="s">
        <v>101</v>
      </c>
      <c r="AK218" s="37"/>
      <c r="AL218" s="37"/>
      <c r="AM218" s="37"/>
      <c r="AN218" s="37"/>
      <c r="AO218" s="37" t="s">
        <v>84</v>
      </c>
      <c r="AP218" s="37"/>
      <c r="AQ218" s="37"/>
      <c r="AR218" s="37"/>
      <c r="AS218" s="37"/>
      <c r="AT218" s="74" t="s">
        <v>102</v>
      </c>
      <c r="AU218" s="37"/>
      <c r="AV218" s="37"/>
      <c r="AW218" s="37"/>
      <c r="AX218" s="37" t="s">
        <v>85</v>
      </c>
      <c r="AY218" s="37"/>
      <c r="AZ218" s="37"/>
      <c r="BA218" s="37"/>
      <c r="BB218" s="37"/>
      <c r="BC218" s="37" t="s">
        <v>86</v>
      </c>
      <c r="BD218" s="37"/>
      <c r="BE218" s="37"/>
      <c r="BF218" s="37"/>
      <c r="BG218" s="37"/>
      <c r="BH218" s="74" t="s">
        <v>101</v>
      </c>
      <c r="BI218" s="37"/>
      <c r="BJ218" s="37"/>
      <c r="BK218" s="37"/>
      <c r="BL218" s="37"/>
      <c r="CA218" s="1" t="s">
        <v>52</v>
      </c>
    </row>
    <row r="219" spans="1:79" s="6" customFormat="1" ht="12.75" customHeight="1" x14ac:dyDescent="0.2">
      <c r="A219" s="88"/>
      <c r="B219" s="88"/>
      <c r="C219" s="88"/>
      <c r="D219" s="88"/>
      <c r="E219" s="88"/>
      <c r="F219" s="88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>
        <f>IF(ISNUMBER(Q219),Q219,0)-IF(ISNUMBER(Z219),Z219,0)</f>
        <v>0</v>
      </c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>
        <f>IF(ISNUMBER(V219),V219,0)-IF(ISNUMBER(Z219),Z219,0)-IF(ISNUMBER(AE219),AE219,0)</f>
        <v>0</v>
      </c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>
        <f>IF(ISNUMBER(AO219),AO219,0)-IF(ISNUMBER(AX219),AX219,0)</f>
        <v>0</v>
      </c>
      <c r="BI219" s="116"/>
      <c r="BJ219" s="116"/>
      <c r="BK219" s="116"/>
      <c r="BL219" s="116"/>
      <c r="CA219" s="6" t="s">
        <v>53</v>
      </c>
    </row>
    <row r="221" spans="1:79" ht="14.25" customHeight="1" x14ac:dyDescent="0.2">
      <c r="A221" s="42" t="s">
        <v>226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 x14ac:dyDescent="0.2">
      <c r="A222" s="40" t="s">
        <v>219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</row>
    <row r="223" spans="1:79" ht="42.95" customHeight="1" x14ac:dyDescent="0.2">
      <c r="A223" s="49" t="s">
        <v>135</v>
      </c>
      <c r="B223" s="49"/>
      <c r="C223" s="49"/>
      <c r="D223" s="49"/>
      <c r="E223" s="49"/>
      <c r="F223" s="49"/>
      <c r="G223" s="36" t="s">
        <v>19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 t="s">
        <v>15</v>
      </c>
      <c r="U223" s="36"/>
      <c r="V223" s="36"/>
      <c r="W223" s="36"/>
      <c r="X223" s="36"/>
      <c r="Y223" s="36"/>
      <c r="Z223" s="36" t="s">
        <v>14</v>
      </c>
      <c r="AA223" s="36"/>
      <c r="AB223" s="36"/>
      <c r="AC223" s="36"/>
      <c r="AD223" s="36"/>
      <c r="AE223" s="36" t="s">
        <v>222</v>
      </c>
      <c r="AF223" s="36"/>
      <c r="AG223" s="36"/>
      <c r="AH223" s="36"/>
      <c r="AI223" s="36"/>
      <c r="AJ223" s="36"/>
      <c r="AK223" s="36" t="s">
        <v>227</v>
      </c>
      <c r="AL223" s="36"/>
      <c r="AM223" s="36"/>
      <c r="AN223" s="36"/>
      <c r="AO223" s="36"/>
      <c r="AP223" s="36"/>
      <c r="AQ223" s="36" t="s">
        <v>239</v>
      </c>
      <c r="AR223" s="36"/>
      <c r="AS223" s="36"/>
      <c r="AT223" s="36"/>
      <c r="AU223" s="36"/>
      <c r="AV223" s="36"/>
      <c r="AW223" s="36" t="s">
        <v>18</v>
      </c>
      <c r="AX223" s="36"/>
      <c r="AY223" s="36"/>
      <c r="AZ223" s="36"/>
      <c r="BA223" s="36"/>
      <c r="BB223" s="36"/>
      <c r="BC223" s="36"/>
      <c r="BD223" s="36"/>
      <c r="BE223" s="36" t="s">
        <v>156</v>
      </c>
      <c r="BF223" s="36"/>
      <c r="BG223" s="36"/>
      <c r="BH223" s="36"/>
      <c r="BI223" s="36"/>
      <c r="BJ223" s="36"/>
      <c r="BK223" s="36"/>
      <c r="BL223" s="36"/>
    </row>
    <row r="224" spans="1:79" ht="21.75" customHeight="1" x14ac:dyDescent="0.2">
      <c r="A224" s="49"/>
      <c r="B224" s="49"/>
      <c r="C224" s="49"/>
      <c r="D224" s="49"/>
      <c r="E224" s="49"/>
      <c r="F224" s="49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</row>
    <row r="225" spans="1:79" ht="15" customHeight="1" x14ac:dyDescent="0.2">
      <c r="A225" s="36">
        <v>1</v>
      </c>
      <c r="B225" s="36"/>
      <c r="C225" s="36"/>
      <c r="D225" s="36"/>
      <c r="E225" s="36"/>
      <c r="F225" s="36"/>
      <c r="G225" s="36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3</v>
      </c>
      <c r="U225" s="36"/>
      <c r="V225" s="36"/>
      <c r="W225" s="36"/>
      <c r="X225" s="36"/>
      <c r="Y225" s="36"/>
      <c r="Z225" s="36">
        <v>4</v>
      </c>
      <c r="AA225" s="36"/>
      <c r="AB225" s="36"/>
      <c r="AC225" s="36"/>
      <c r="AD225" s="36"/>
      <c r="AE225" s="36">
        <v>5</v>
      </c>
      <c r="AF225" s="36"/>
      <c r="AG225" s="36"/>
      <c r="AH225" s="36"/>
      <c r="AI225" s="36"/>
      <c r="AJ225" s="36"/>
      <c r="AK225" s="36">
        <v>6</v>
      </c>
      <c r="AL225" s="36"/>
      <c r="AM225" s="36"/>
      <c r="AN225" s="36"/>
      <c r="AO225" s="36"/>
      <c r="AP225" s="36"/>
      <c r="AQ225" s="36">
        <v>7</v>
      </c>
      <c r="AR225" s="36"/>
      <c r="AS225" s="36"/>
      <c r="AT225" s="36"/>
      <c r="AU225" s="36"/>
      <c r="AV225" s="36"/>
      <c r="AW225" s="38">
        <v>8</v>
      </c>
      <c r="AX225" s="38"/>
      <c r="AY225" s="38"/>
      <c r="AZ225" s="38"/>
      <c r="BA225" s="38"/>
      <c r="BB225" s="38"/>
      <c r="BC225" s="38"/>
      <c r="BD225" s="38"/>
      <c r="BE225" s="38">
        <v>9</v>
      </c>
      <c r="BF225" s="38"/>
      <c r="BG225" s="38"/>
      <c r="BH225" s="38"/>
      <c r="BI225" s="38"/>
      <c r="BJ225" s="38"/>
      <c r="BK225" s="38"/>
      <c r="BL225" s="38"/>
    </row>
    <row r="226" spans="1:79" s="1" customFormat="1" ht="18.75" hidden="1" customHeight="1" x14ac:dyDescent="0.2">
      <c r="A226" s="38" t="s">
        <v>64</v>
      </c>
      <c r="B226" s="38"/>
      <c r="C226" s="38"/>
      <c r="D226" s="38"/>
      <c r="E226" s="38"/>
      <c r="F226" s="38"/>
      <c r="G226" s="73" t="s">
        <v>57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7" t="s">
        <v>80</v>
      </c>
      <c r="U226" s="37"/>
      <c r="V226" s="37"/>
      <c r="W226" s="37"/>
      <c r="X226" s="37"/>
      <c r="Y226" s="37"/>
      <c r="Z226" s="37" t="s">
        <v>81</v>
      </c>
      <c r="AA226" s="37"/>
      <c r="AB226" s="37"/>
      <c r="AC226" s="37"/>
      <c r="AD226" s="37"/>
      <c r="AE226" s="37" t="s">
        <v>82</v>
      </c>
      <c r="AF226" s="37"/>
      <c r="AG226" s="37"/>
      <c r="AH226" s="37"/>
      <c r="AI226" s="37"/>
      <c r="AJ226" s="37"/>
      <c r="AK226" s="37" t="s">
        <v>83</v>
      </c>
      <c r="AL226" s="37"/>
      <c r="AM226" s="37"/>
      <c r="AN226" s="37"/>
      <c r="AO226" s="37"/>
      <c r="AP226" s="37"/>
      <c r="AQ226" s="37" t="s">
        <v>84</v>
      </c>
      <c r="AR226" s="37"/>
      <c r="AS226" s="37"/>
      <c r="AT226" s="37"/>
      <c r="AU226" s="37"/>
      <c r="AV226" s="37"/>
      <c r="AW226" s="73" t="s">
        <v>87</v>
      </c>
      <c r="AX226" s="73"/>
      <c r="AY226" s="73"/>
      <c r="AZ226" s="73"/>
      <c r="BA226" s="73"/>
      <c r="BB226" s="73"/>
      <c r="BC226" s="73"/>
      <c r="BD226" s="73"/>
      <c r="BE226" s="73" t="s">
        <v>88</v>
      </c>
      <c r="BF226" s="73"/>
      <c r="BG226" s="73"/>
      <c r="BH226" s="73"/>
      <c r="BI226" s="73"/>
      <c r="BJ226" s="73"/>
      <c r="BK226" s="73"/>
      <c r="BL226" s="73"/>
      <c r="CA226" s="1" t="s">
        <v>54</v>
      </c>
    </row>
    <row r="227" spans="1:79" s="6" customFormat="1" ht="12.75" customHeight="1" x14ac:dyDescent="0.2">
      <c r="A227" s="88"/>
      <c r="B227" s="88"/>
      <c r="C227" s="88"/>
      <c r="D227" s="88"/>
      <c r="E227" s="88"/>
      <c r="F227" s="88"/>
      <c r="G227" s="120" t="s">
        <v>147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CA227" s="6" t="s">
        <v>55</v>
      </c>
    </row>
    <row r="229" spans="1:79" ht="14.25" customHeight="1" x14ac:dyDescent="0.2">
      <c r="A229" s="42" t="s">
        <v>240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42" t="s">
        <v>255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4.25" x14ac:dyDescent="0.2">
      <c r="A234" s="42" t="s">
        <v>228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129" t="s">
        <v>213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22"/>
      <c r="AC239" s="22"/>
      <c r="AD239" s="22"/>
      <c r="AE239" s="22"/>
      <c r="AF239" s="22"/>
      <c r="AG239" s="22"/>
      <c r="AH239" s="25"/>
      <c r="AI239" s="25"/>
      <c r="AJ239" s="25"/>
      <c r="AK239" s="25"/>
      <c r="AL239" s="25"/>
      <c r="AM239" s="25"/>
      <c r="AN239" s="25"/>
      <c r="AO239" s="25"/>
      <c r="AP239" s="25"/>
      <c r="AQ239" s="22"/>
      <c r="AR239" s="22"/>
      <c r="AS239" s="22"/>
      <c r="AT239" s="22"/>
      <c r="AU239" s="130" t="s">
        <v>215</v>
      </c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27" t="s">
        <v>1</v>
      </c>
      <c r="AI240" s="27"/>
      <c r="AJ240" s="27"/>
      <c r="AK240" s="27"/>
      <c r="AL240" s="27"/>
      <c r="AM240" s="27"/>
      <c r="AN240" s="27"/>
      <c r="AO240" s="27"/>
      <c r="AP240" s="27"/>
      <c r="AQ240" s="23"/>
      <c r="AR240" s="23"/>
      <c r="AS240" s="23"/>
      <c r="AT240" s="23"/>
      <c r="AU240" s="27" t="s">
        <v>160</v>
      </c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 x14ac:dyDescent="0.2">
      <c r="A242" s="129" t="s">
        <v>214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23"/>
      <c r="AC242" s="23"/>
      <c r="AD242" s="23"/>
      <c r="AE242" s="23"/>
      <c r="AF242" s="23"/>
      <c r="AG242" s="23"/>
      <c r="AH242" s="26"/>
      <c r="AI242" s="26"/>
      <c r="AJ242" s="26"/>
      <c r="AK242" s="26"/>
      <c r="AL242" s="26"/>
      <c r="AM242" s="26"/>
      <c r="AN242" s="26"/>
      <c r="AO242" s="26"/>
      <c r="AP242" s="26"/>
      <c r="AQ242" s="23"/>
      <c r="AR242" s="23"/>
      <c r="AS242" s="23"/>
      <c r="AT242" s="23"/>
      <c r="AU242" s="131" t="s">
        <v>216</v>
      </c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27" t="s">
        <v>1</v>
      </c>
      <c r="AI243" s="27"/>
      <c r="AJ243" s="27"/>
      <c r="AK243" s="27"/>
      <c r="AL243" s="27"/>
      <c r="AM243" s="27"/>
      <c r="AN243" s="27"/>
      <c r="AO243" s="27"/>
      <c r="AP243" s="27"/>
      <c r="AQ243" s="23"/>
      <c r="AR243" s="23"/>
      <c r="AS243" s="23"/>
      <c r="AT243" s="23"/>
      <c r="AU243" s="27" t="s">
        <v>160</v>
      </c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</row>
  </sheetData>
  <mergeCells count="1519">
    <mergeCell ref="AP187:AT187"/>
    <mergeCell ref="AU187:AY187"/>
    <mergeCell ref="AZ187:BD187"/>
    <mergeCell ref="A187:F187"/>
    <mergeCell ref="G187:S187"/>
    <mergeCell ref="T187:Z187"/>
    <mergeCell ref="AA187:AE187"/>
    <mergeCell ref="AF187:AJ187"/>
    <mergeCell ref="AK187:AO187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L167:AN167"/>
    <mergeCell ref="BN157:BR157"/>
    <mergeCell ref="A157:T157"/>
    <mergeCell ref="U157:Y157"/>
    <mergeCell ref="Z157:AD157"/>
    <mergeCell ref="AE157:AI157"/>
    <mergeCell ref="AJ157:AN157"/>
    <mergeCell ref="AO157:AS157"/>
    <mergeCell ref="AP148:AT148"/>
    <mergeCell ref="AU148:AY148"/>
    <mergeCell ref="AZ148:BD148"/>
    <mergeCell ref="BE148:BI148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O167:AQ167"/>
    <mergeCell ref="AR167:AT167"/>
    <mergeCell ref="AU167:AW167"/>
    <mergeCell ref="AX167:AZ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0:AT130"/>
    <mergeCell ref="AU130:AY130"/>
    <mergeCell ref="AZ130:BD130"/>
    <mergeCell ref="BE130:BI130"/>
    <mergeCell ref="A150:BL150"/>
    <mergeCell ref="A151:BR151"/>
    <mergeCell ref="AP131:AT131"/>
    <mergeCell ref="AU131:AY131"/>
    <mergeCell ref="AZ131:BD131"/>
    <mergeCell ref="BE131:BI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T105:BX105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66 A95">
    <cfRule type="cellIs" dxfId="78" priority="83" stopIfTrue="1" operator="equal">
      <formula>A85</formula>
    </cfRule>
  </conditionalFormatting>
  <conditionalFormatting sqref="A105:C105 A130:C130">
    <cfRule type="cellIs" dxfId="77" priority="84" stopIfTrue="1" operator="equal">
      <formula>A104</formula>
    </cfRule>
    <cfRule type="cellIs" dxfId="76" priority="85" stopIfTrue="1" operator="equal">
      <formula>0</formula>
    </cfRule>
  </conditionalFormatting>
  <conditionalFormatting sqref="A87">
    <cfRule type="cellIs" dxfId="75" priority="82" stopIfTrue="1" operator="equal">
      <formula>A86</formula>
    </cfRule>
  </conditionalFormatting>
  <conditionalFormatting sqref="A97">
    <cfRule type="cellIs" dxfId="74" priority="87" stopIfTrue="1" operator="equal">
      <formula>A95</formula>
    </cfRule>
  </conditionalFormatting>
  <conditionalFormatting sqref="A96">
    <cfRule type="cellIs" dxfId="73" priority="80" stopIfTrue="1" operator="equal">
      <formula>A95</formula>
    </cfRule>
  </conditionalFormatting>
  <conditionalFormatting sqref="A167">
    <cfRule type="cellIs" dxfId="72" priority="2" stopIfTrue="1" operator="equal">
      <formula>A166</formula>
    </cfRule>
  </conditionalFormatting>
  <conditionalFormatting sqref="A106:C106">
    <cfRule type="cellIs" dxfId="71" priority="77" stopIfTrue="1" operator="equal">
      <formula>A105</formula>
    </cfRule>
    <cfRule type="cellIs" dxfId="70" priority="78" stopIfTrue="1" operator="equal">
      <formula>0</formula>
    </cfRule>
  </conditionalFormatting>
  <conditionalFormatting sqref="A107:C107">
    <cfRule type="cellIs" dxfId="69" priority="75" stopIfTrue="1" operator="equal">
      <formula>A106</formula>
    </cfRule>
    <cfRule type="cellIs" dxfId="68" priority="76" stopIfTrue="1" operator="equal">
      <formula>0</formula>
    </cfRule>
  </conditionalFormatting>
  <conditionalFormatting sqref="A108:C108">
    <cfRule type="cellIs" dxfId="67" priority="73" stopIfTrue="1" operator="equal">
      <formula>A107</formula>
    </cfRule>
    <cfRule type="cellIs" dxfId="66" priority="74" stopIfTrue="1" operator="equal">
      <formula>0</formula>
    </cfRule>
  </conditionalFormatting>
  <conditionalFormatting sqref="A109:C109">
    <cfRule type="cellIs" dxfId="65" priority="71" stopIfTrue="1" operator="equal">
      <formula>A108</formula>
    </cfRule>
    <cfRule type="cellIs" dxfId="64" priority="72" stopIfTrue="1" operator="equal">
      <formula>0</formula>
    </cfRule>
  </conditionalFormatting>
  <conditionalFormatting sqref="A110:C110">
    <cfRule type="cellIs" dxfId="63" priority="69" stopIfTrue="1" operator="equal">
      <formula>A109</formula>
    </cfRule>
    <cfRule type="cellIs" dxfId="62" priority="70" stopIfTrue="1" operator="equal">
      <formula>0</formula>
    </cfRule>
  </conditionalFormatting>
  <conditionalFormatting sqref="A111:C111">
    <cfRule type="cellIs" dxfId="61" priority="67" stopIfTrue="1" operator="equal">
      <formula>A110</formula>
    </cfRule>
    <cfRule type="cellIs" dxfId="60" priority="68" stopIfTrue="1" operator="equal">
      <formula>0</formula>
    </cfRule>
  </conditionalFormatting>
  <conditionalFormatting sqref="A112:C112">
    <cfRule type="cellIs" dxfId="59" priority="65" stopIfTrue="1" operator="equal">
      <formula>A111</formula>
    </cfRule>
    <cfRule type="cellIs" dxfId="58" priority="66" stopIfTrue="1" operator="equal">
      <formula>0</formula>
    </cfRule>
  </conditionalFormatting>
  <conditionalFormatting sqref="A113:C113">
    <cfRule type="cellIs" dxfId="57" priority="63" stopIfTrue="1" operator="equal">
      <formula>A112</formula>
    </cfRule>
    <cfRule type="cellIs" dxfId="56" priority="64" stopIfTrue="1" operator="equal">
      <formula>0</formula>
    </cfRule>
  </conditionalFormatting>
  <conditionalFormatting sqref="A114:C114">
    <cfRule type="cellIs" dxfId="55" priority="61" stopIfTrue="1" operator="equal">
      <formula>A113</formula>
    </cfRule>
    <cfRule type="cellIs" dxfId="54" priority="62" stopIfTrue="1" operator="equal">
      <formula>0</formula>
    </cfRule>
  </conditionalFormatting>
  <conditionalFormatting sqref="A115:C115">
    <cfRule type="cellIs" dxfId="53" priority="59" stopIfTrue="1" operator="equal">
      <formula>A114</formula>
    </cfRule>
    <cfRule type="cellIs" dxfId="52" priority="60" stopIfTrue="1" operator="equal">
      <formula>0</formula>
    </cfRule>
  </conditionalFormatting>
  <conditionalFormatting sqref="A116:C116">
    <cfRule type="cellIs" dxfId="51" priority="57" stopIfTrue="1" operator="equal">
      <formula>A115</formula>
    </cfRule>
    <cfRule type="cellIs" dxfId="50" priority="58" stopIfTrue="1" operator="equal">
      <formula>0</formula>
    </cfRule>
  </conditionalFormatting>
  <conditionalFormatting sqref="A117:C117">
    <cfRule type="cellIs" dxfId="49" priority="55" stopIfTrue="1" operator="equal">
      <formula>A116</formula>
    </cfRule>
    <cfRule type="cellIs" dxfId="48" priority="56" stopIfTrue="1" operator="equal">
      <formula>0</formula>
    </cfRule>
  </conditionalFormatting>
  <conditionalFormatting sqref="A118:C118">
    <cfRule type="cellIs" dxfId="47" priority="53" stopIfTrue="1" operator="equal">
      <formula>A117</formula>
    </cfRule>
    <cfRule type="cellIs" dxfId="46" priority="54" stopIfTrue="1" operator="equal">
      <formula>0</formula>
    </cfRule>
  </conditionalFormatting>
  <conditionalFormatting sqref="A119:C119">
    <cfRule type="cellIs" dxfId="45" priority="51" stopIfTrue="1" operator="equal">
      <formula>A118</formula>
    </cfRule>
    <cfRule type="cellIs" dxfId="44" priority="52" stopIfTrue="1" operator="equal">
      <formula>0</formula>
    </cfRule>
  </conditionalFormatting>
  <conditionalFormatting sqref="A120:C120">
    <cfRule type="cellIs" dxfId="43" priority="49" stopIfTrue="1" operator="equal">
      <formula>A119</formula>
    </cfRule>
    <cfRule type="cellIs" dxfId="42" priority="50" stopIfTrue="1" operator="equal">
      <formula>0</formula>
    </cfRule>
  </conditionalFormatting>
  <conditionalFormatting sqref="A121:C121">
    <cfRule type="cellIs" dxfId="41" priority="47" stopIfTrue="1" operator="equal">
      <formula>A120</formula>
    </cfRule>
    <cfRule type="cellIs" dxfId="40" priority="48" stopIfTrue="1" operator="equal">
      <formula>0</formula>
    </cfRule>
  </conditionalFormatting>
  <conditionalFormatting sqref="A122:C122">
    <cfRule type="cellIs" dxfId="39" priority="45" stopIfTrue="1" operator="equal">
      <formula>A121</formula>
    </cfRule>
    <cfRule type="cellIs" dxfId="38" priority="46" stopIfTrue="1" operator="equal">
      <formula>0</formula>
    </cfRule>
  </conditionalFormatting>
  <conditionalFormatting sqref="A123:C123">
    <cfRule type="cellIs" dxfId="37" priority="43" stopIfTrue="1" operator="equal">
      <formula>A122</formula>
    </cfRule>
    <cfRule type="cellIs" dxfId="36" priority="44" stopIfTrue="1" operator="equal">
      <formula>0</formula>
    </cfRule>
  </conditionalFormatting>
  <conditionalFormatting sqref="A131:C131">
    <cfRule type="cellIs" dxfId="35" priority="39" stopIfTrue="1" operator="equal">
      <formula>A130</formula>
    </cfRule>
    <cfRule type="cellIs" dxfId="34" priority="40" stopIfTrue="1" operator="equal">
      <formula>0</formula>
    </cfRule>
  </conditionalFormatting>
  <conditionalFormatting sqref="A132:C132">
    <cfRule type="cellIs" dxfId="33" priority="37" stopIfTrue="1" operator="equal">
      <formula>A131</formula>
    </cfRule>
    <cfRule type="cellIs" dxfId="32" priority="38" stopIfTrue="1" operator="equal">
      <formula>0</formula>
    </cfRule>
  </conditionalFormatting>
  <conditionalFormatting sqref="A133:C133">
    <cfRule type="cellIs" dxfId="31" priority="35" stopIfTrue="1" operator="equal">
      <formula>A132</formula>
    </cfRule>
    <cfRule type="cellIs" dxfId="30" priority="36" stopIfTrue="1" operator="equal">
      <formula>0</formula>
    </cfRule>
  </conditionalFormatting>
  <conditionalFormatting sqref="A134:C134">
    <cfRule type="cellIs" dxfId="29" priority="33" stopIfTrue="1" operator="equal">
      <formula>A133</formula>
    </cfRule>
    <cfRule type="cellIs" dxfId="28" priority="34" stopIfTrue="1" operator="equal">
      <formula>0</formula>
    </cfRule>
  </conditionalFormatting>
  <conditionalFormatting sqref="A135:C135">
    <cfRule type="cellIs" dxfId="27" priority="31" stopIfTrue="1" operator="equal">
      <formula>A134</formula>
    </cfRule>
    <cfRule type="cellIs" dxfId="26" priority="32" stopIfTrue="1" operator="equal">
      <formula>0</formula>
    </cfRule>
  </conditionalFormatting>
  <conditionalFormatting sqref="A136:C136">
    <cfRule type="cellIs" dxfId="25" priority="29" stopIfTrue="1" operator="equal">
      <formula>A135</formula>
    </cfRule>
    <cfRule type="cellIs" dxfId="24" priority="30" stopIfTrue="1" operator="equal">
      <formula>0</formula>
    </cfRule>
  </conditionalFormatting>
  <conditionalFormatting sqref="A137:C137">
    <cfRule type="cellIs" dxfId="23" priority="27" stopIfTrue="1" operator="equal">
      <formula>A136</formula>
    </cfRule>
    <cfRule type="cellIs" dxfId="22" priority="28" stopIfTrue="1" operator="equal">
      <formula>0</formula>
    </cfRule>
  </conditionalFormatting>
  <conditionalFormatting sqref="A138:C138">
    <cfRule type="cellIs" dxfId="21" priority="25" stopIfTrue="1" operator="equal">
      <formula>A137</formula>
    </cfRule>
    <cfRule type="cellIs" dxfId="20" priority="26" stopIfTrue="1" operator="equal">
      <formula>0</formula>
    </cfRule>
  </conditionalFormatting>
  <conditionalFormatting sqref="A139:C139">
    <cfRule type="cellIs" dxfId="19" priority="23" stopIfTrue="1" operator="equal">
      <formula>A138</formula>
    </cfRule>
    <cfRule type="cellIs" dxfId="18" priority="24" stopIfTrue="1" operator="equal">
      <formula>0</formula>
    </cfRule>
  </conditionalFormatting>
  <conditionalFormatting sqref="A140:C140">
    <cfRule type="cellIs" dxfId="17" priority="21" stopIfTrue="1" operator="equal">
      <formula>A139</formula>
    </cfRule>
    <cfRule type="cellIs" dxfId="16" priority="22" stopIfTrue="1" operator="equal">
      <formula>0</formula>
    </cfRule>
  </conditionalFormatting>
  <conditionalFormatting sqref="A141:C141">
    <cfRule type="cellIs" dxfId="15" priority="19" stopIfTrue="1" operator="equal">
      <formula>A140</formula>
    </cfRule>
    <cfRule type="cellIs" dxfId="14" priority="20" stopIfTrue="1" operator="equal">
      <formula>0</formula>
    </cfRule>
  </conditionalFormatting>
  <conditionalFormatting sqref="A142:C142">
    <cfRule type="cellIs" dxfId="13" priority="17" stopIfTrue="1" operator="equal">
      <formula>A141</formula>
    </cfRule>
    <cfRule type="cellIs" dxfId="12" priority="18" stopIfTrue="1" operator="equal">
      <formula>0</formula>
    </cfRule>
  </conditionalFormatting>
  <conditionalFormatting sqref="A143:C143">
    <cfRule type="cellIs" dxfId="11" priority="15" stopIfTrue="1" operator="equal">
      <formula>A142</formula>
    </cfRule>
    <cfRule type="cellIs" dxfId="10" priority="16" stopIfTrue="1" operator="equal">
      <formula>0</formula>
    </cfRule>
  </conditionalFormatting>
  <conditionalFormatting sqref="A144:C144">
    <cfRule type="cellIs" dxfId="9" priority="13" stopIfTrue="1" operator="equal">
      <formula>A143</formula>
    </cfRule>
    <cfRule type="cellIs" dxfId="8" priority="14" stopIfTrue="1" operator="equal">
      <formula>0</formula>
    </cfRule>
  </conditionalFormatting>
  <conditionalFormatting sqref="A145:C145">
    <cfRule type="cellIs" dxfId="7" priority="11" stopIfTrue="1" operator="equal">
      <formula>A144</formula>
    </cfRule>
    <cfRule type="cellIs" dxfId="6" priority="12" stopIfTrue="1" operator="equal">
      <formula>0</formula>
    </cfRule>
  </conditionalFormatting>
  <conditionalFormatting sqref="A146:C146">
    <cfRule type="cellIs" dxfId="5" priority="9" stopIfTrue="1" operator="equal">
      <formula>A145</formula>
    </cfRule>
    <cfRule type="cellIs" dxfId="4" priority="10" stopIfTrue="1" operator="equal">
      <formula>0</formula>
    </cfRule>
  </conditionalFormatting>
  <conditionalFormatting sqref="A147:C147">
    <cfRule type="cellIs" dxfId="3" priority="7" stopIfTrue="1" operator="equal">
      <formula>A146</formula>
    </cfRule>
    <cfRule type="cellIs" dxfId="2" priority="8" stopIfTrue="1" operator="equal">
      <formula>0</formula>
    </cfRule>
  </conditionalFormatting>
  <conditionalFormatting sqref="A148:C148">
    <cfRule type="cellIs" dxfId="1" priority="5" stopIfTrue="1" operator="equal">
      <formula>A147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КПК0213242</vt:lpstr>
      <vt:lpstr>'Додаток2 КПК0213242'!Область_печати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2020-01-21T09:36:40Z</dcterms:modified>
</cp:coreProperties>
</file>