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7130" sheetId="6" r:id="rId1"/>
  </sheets>
  <definedNames>
    <definedName name="_xlnm.Print_Area" localSheetId="0">'Додаток2 КПК0217130'!$A$1:$BY$246</definedName>
  </definedNames>
  <calcPr calcId="145621"/>
</workbook>
</file>

<file path=xl/calcChain.xml><?xml version="1.0" encoding="utf-8"?>
<calcChain xmlns="http://schemas.openxmlformats.org/spreadsheetml/2006/main">
  <c r="BH223" i="6" l="1"/>
  <c r="AT223" i="6"/>
  <c r="AJ223" i="6"/>
  <c r="BG214" i="6"/>
  <c r="AQ214" i="6"/>
  <c r="AZ191" i="6"/>
  <c r="AK191" i="6"/>
  <c r="AZ190" i="6"/>
  <c r="AK190" i="6"/>
  <c r="BO182" i="6"/>
  <c r="AZ182" i="6"/>
  <c r="AK182" i="6"/>
  <c r="BO181" i="6"/>
  <c r="AZ181" i="6"/>
  <c r="AK181" i="6"/>
  <c r="BE152" i="6"/>
  <c r="AP152" i="6"/>
  <c r="BE151" i="6"/>
  <c r="AP151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E136" i="6"/>
  <c r="AP136" i="6"/>
  <c r="BE135" i="6"/>
  <c r="AP135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<sst xmlns="http://schemas.openxmlformats.org/spreadsheetml/2006/main" count="755" uniqueCount="265">
  <si>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</si>
  <si>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</si>
  <si>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</si>
  <si>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</si>
  <si>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</si>
  <si>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</si>
  <si>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</si>
  <si>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</si>
  <si>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</si>
  <si>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</si>
  <si>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</si>
  <si>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</si>
  <si>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</si>
  <si>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</si>
  <si>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</si>
  <si>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</si>
  <si>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</si>
  <si>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</si>
  <si>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</si>
  <si>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</si>
  <si>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</si>
  <si>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</si>
  <si>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</si>
  <si>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</si>
  <si>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</si>
  <si>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</si>
  <si>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</si>
  <si>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</si>
  <si>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</si>
  <si>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</si>
  <si>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</si>
  <si>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</si>
  <si>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</si>
  <si>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</si>
  <si>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</si>
  <si>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</si>
  <si>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</si>
  <si>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</si>
  <si>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</si>
  <si>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</si>
  <si>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</si>
  <si>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</si>
  <si>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</si>
  <si>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</si>
  <si>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</si>
  <si>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</si>
  <si>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</si>
  <si>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</si>
  <si>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</si>
  <si>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</si>
  <si>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</si>
  <si>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</si>
  <si>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</si>
  <si>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</si>
  <si>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</si>
  <si>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</si>
  <si>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</si>
  <si>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</si>
  <si>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</si>
  <si>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</si>
  <si>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</si>
  <si>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</si>
  <si>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</si>
  <si>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</si>
  <si>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</si>
  <si>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</si>
  <si>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</si>
  <si>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</si>
  <si>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</si>
  <si>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</si>
  <si>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</si>
  <si>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</si>
  <si>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</si>
  <si>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</si>
  <si>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</si>
  <si>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</si>
  <si>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</si>
  <si>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</si>
  <si>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</si>
  <si>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</si>
  <si>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</si>
  <si>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</si>
  <si>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</si>
  <si>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</si>
  <si>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</si>
  <si>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</si>
  <si>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</si>
  <si>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</si>
  <si>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</si>
  <si>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</si>
  <si>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</si>
  <si>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</si>
  <si>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</si>
  <si>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</si>
  <si>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</si>
  <si>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</si>
  <si>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</si>
  <si>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</si>
  <si>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</si>
  <si>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</si>
  <si>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</si>
  <si>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</si>
  <si>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</si>
  <si>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</si>
  <si>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</si>
  <si>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</si>
  <si>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</si>
  <si>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</si>
  <si>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</si>
  <si>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</si>
  <si>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</si>
  <si>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</si>
  <si>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</si>
  <si>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</si>
  <si>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</si>
  <si>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</si>
  <si>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</si>
  <si>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</si>
  <si>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</si>
  <si>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</si>
  <si>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</si>
  <si>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</si>
  <si>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</si>
  <si>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</si>
  <si>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</si>
  <si>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</si>
  <si>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</si>
  <si>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</si>
  <si>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</si>
  <si>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</si>
  <si>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</si>
  <si>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</si>
  <si>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</si>
  <si>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</si>
  <si>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</si>
  <si>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</si>
  <si>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</si>
  <si>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</si>
  <si>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</si>
  <si>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</si>
  <si>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</si>
  <si>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</si>
  <si>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</si>
  <si>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</si>
  <si>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</si>
  <si>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</si>
  <si>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</si>
  <si>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</si>
  <si>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</si>
  <si>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</si>
  <si>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</si>
  <si>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</si>
  <si>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</si>
  <si>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</si>
  <si>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</si>
  <si>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</si>
  <si>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</si>
  <si>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</si>
  <si>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</si>
  <si>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</si>
  <si>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</si>
  <si>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</si>
  <si>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</si>
  <si>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</si>
  <si>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</si>
  <si>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</si>
  <si>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</si>
  <si>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</si>
  <si>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</si>
  <si>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</si>
  <si>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</si>
  <si>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</si>
  <si>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</si>
  <si>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</si>
  <si>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</si>
  <si>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</si>
  <si>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Оплата послуг (крім комунальних)</t>
  </si>
  <si>
    <t>Дослідження і розробки, окремі заходи розвитку по реалізації державних (регіональних) програм</t>
  </si>
  <si>
    <t>Забезпечення виготовлення містобудівної документації</t>
  </si>
  <si>
    <t>затрат</t>
  </si>
  <si>
    <t>Обсяги видатків на проведення нормативно грошової оцінки земель</t>
  </si>
  <si>
    <t>грн.</t>
  </si>
  <si>
    <t>Кошторис</t>
  </si>
  <si>
    <t>Обсяг видатків на проведення інвентаризації земель комунальної власності</t>
  </si>
  <si>
    <t>Обсяг видатків на розробку генеральних планів (с.Новоолександрівка, с.Старі Кодаки, с.Дороге)</t>
  </si>
  <si>
    <t>Обсяг видатків на складання проекту землеустрою щодо відведення земельної ділянки за адресою вул.Гагаріна,61</t>
  </si>
  <si>
    <t>продукту</t>
  </si>
  <si>
    <t>Площа земель, що потребують інвентаризації</t>
  </si>
  <si>
    <t>га.</t>
  </si>
  <si>
    <t>Звіт установи</t>
  </si>
  <si>
    <t>кількість населених пунктів  які підлягають проведенню нормативно-грошової оцінки земель</t>
  </si>
  <si>
    <t>од.</t>
  </si>
  <si>
    <t>Кількість проектів щодо відведення земельної ділянки</t>
  </si>
  <si>
    <t>Кількість генеральних планів, які планується виготовити</t>
  </si>
  <si>
    <t>ефективності</t>
  </si>
  <si>
    <t>середні видатки на 1 га, який планується проінвентаризувати</t>
  </si>
  <si>
    <t>Розрахунок</t>
  </si>
  <si>
    <t>середні витрати на проведення нормативно грошової оцінки на 1 населений пункт</t>
  </si>
  <si>
    <t>Середні витрати на розробку проектів щодо відведення земельної ділянки</t>
  </si>
  <si>
    <t>Середні витрати на розробку 1-го генерального плану</t>
  </si>
  <si>
    <t>якості</t>
  </si>
  <si>
    <t>рівень готовності документації проведення нормативно грошової оцінки</t>
  </si>
  <si>
    <t>%</t>
  </si>
  <si>
    <t>відношення площі проінвентарізованих земель у поточному році, порівняно з попереднім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</si>
  <si>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</si>
  <si>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</si>
  <si>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</si>
  <si>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</si>
  <si>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земельних відносин</t>
  </si>
  <si>
    <t>Рішення Новоолександрівської сільської ради №3791-39/VII від 14.02.2019 року.</t>
  </si>
  <si>
    <t>Забезпечення сталого розвитку земельного господарства</t>
  </si>
  <si>
    <t>Проведення інвентаризації земель та розробка проєктів землеустрою;_x000D_
Проведення нормативно-грошової оцінки земель Новоолександрівської ОТГ;_x000D_
Розробка технічної документації із землеустрою;</t>
  </si>
  <si>
    <t>Конституція України;_x000D__x000D_
Закон України "Про місцеве самоврядування в Україні";_x000D__x000D_
Бюджетний Кодекс України;_x000D__x000D_
Земельний Кодекс України;_x000D__x000D_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року;</t>
  </si>
  <si>
    <t>Видатки із загального фонду за КПКВК 0217130 спрямовані на складання проєетів землеустрою щодо відведення земельної ділянки за адресою вул.Гагаріна,61; _x000D_
Розробку генеральних планів;_x000D_
Проведення інвентарізації земель.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</si>
  <si>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</si>
  <si>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</si>
  <si>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</si>
  <si>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</si>
  <si>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</si>
  <si>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</si>
  <si>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</si>
  <si>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</si>
  <si>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</si>
  <si>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</si>
  <si>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</si>
  <si>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</si>
  <si>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</si>
  <si>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</si>
  <si>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</si>
  <si>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</si>
  <si>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</si>
  <si>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</si>
  <si>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</si>
  <si>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</si>
  <si>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</si>
  <si>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</si>
  <si>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</si>
  <si>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</si>
  <si>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</si>
  <si>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</si>
  <si>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</si>
  <si>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</si>
  <si>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</si>
  <si>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</si>
  <si>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</si>
  <si>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</si>
  <si>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</si>
  <si>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</si>
  <si>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</si>
  <si>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</si>
  <si>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</si>
  <si>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</si>
  <si>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</si>
  <si>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</si>
  <si>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</si>
  <si>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</si>
  <si>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</si>
  <si>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</si>
  <si>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</si>
  <si>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(0)(2)(1)(7)(1)(3)(0)</t>
  </si>
  <si>
    <t>(7)(1)(3)(0)</t>
  </si>
  <si>
    <t>(0)(4)(2)(1)</t>
  </si>
  <si>
    <t>Здійснення заходів із землеустрою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</si>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</sst>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220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220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262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210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45" customHeight="1" x14ac:dyDescent="0.2">
      <c r="A18" s="125" t="s">
        <v>211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212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693146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693146</v>
      </c>
      <c r="BC30" s="97"/>
      <c r="BD30" s="97"/>
      <c r="BE30" s="97"/>
      <c r="BF30" s="98"/>
      <c r="BG30" s="96">
        <v>180000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180000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645000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645000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645000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645000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693146</v>
      </c>
      <c r="AO33" s="105"/>
      <c r="AP33" s="105"/>
      <c r="AQ33" s="105"/>
      <c r="AR33" s="106"/>
      <c r="AS33" s="104">
        <v>645000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1338146</v>
      </c>
      <c r="BC33" s="105"/>
      <c r="BD33" s="105"/>
      <c r="BE33" s="105"/>
      <c r="BF33" s="106"/>
      <c r="BG33" s="104">
        <v>180000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180000</v>
      </c>
      <c r="BV33" s="105"/>
      <c r="BW33" s="105"/>
      <c r="BX33" s="105"/>
      <c r="BY33" s="106"/>
    </row>
    <row r="35" spans="1:79" ht="14.25" customHeight="1" x14ac:dyDescent="0.2">
      <c r="A35" s="58" t="s">
        <v>248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222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244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249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200000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200000</v>
      </c>
      <c r="AN41" s="97"/>
      <c r="AO41" s="97"/>
      <c r="AP41" s="97"/>
      <c r="AQ41" s="98"/>
      <c r="AR41" s="96">
        <v>200000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200000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200000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200000</v>
      </c>
      <c r="AN44" s="105"/>
      <c r="AO44" s="105"/>
      <c r="AP44" s="105"/>
      <c r="AQ44" s="106"/>
      <c r="AR44" s="104">
        <v>200000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200000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234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222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223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226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233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693146</v>
      </c>
      <c r="AO54" s="97"/>
      <c r="AP54" s="97"/>
      <c r="AQ54" s="97"/>
      <c r="AR54" s="98"/>
      <c r="AS54" s="96">
        <v>170000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863146</v>
      </c>
      <c r="BC54" s="97"/>
      <c r="BD54" s="97"/>
      <c r="BE54" s="97"/>
      <c r="BF54" s="98"/>
      <c r="BG54" s="96">
        <v>180000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180000</v>
      </c>
      <c r="BV54" s="97"/>
      <c r="BW54" s="97"/>
      <c r="BX54" s="97"/>
      <c r="BY54" s="98"/>
      <c r="CA54" s="99" t="s">
        <v>26</v>
      </c>
    </row>
    <row r="55" spans="1:79" s="99" customFormat="1" ht="25.5" customHeight="1" x14ac:dyDescent="0.2">
      <c r="A55" s="89">
        <v>2281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475000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475000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0</v>
      </c>
      <c r="BV55" s="97"/>
      <c r="BW55" s="97"/>
      <c r="BX55" s="97"/>
      <c r="BY55" s="98"/>
    </row>
    <row r="56" spans="1:79" s="6" customFormat="1" ht="12.75" customHeight="1" x14ac:dyDescent="0.2">
      <c r="A56" s="87"/>
      <c r="B56" s="85"/>
      <c r="C56" s="85"/>
      <c r="D56" s="86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0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0</v>
      </c>
      <c r="AJ56" s="105"/>
      <c r="AK56" s="105"/>
      <c r="AL56" s="105"/>
      <c r="AM56" s="106"/>
      <c r="AN56" s="104">
        <v>693146</v>
      </c>
      <c r="AO56" s="105"/>
      <c r="AP56" s="105"/>
      <c r="AQ56" s="105"/>
      <c r="AR56" s="106"/>
      <c r="AS56" s="104">
        <v>645000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>IF(ISNUMBER(AN56),AN56,0)+IF(ISNUMBER(AS56),AS56,0)</f>
        <v>1338146</v>
      </c>
      <c r="BC56" s="105"/>
      <c r="BD56" s="105"/>
      <c r="BE56" s="105"/>
      <c r="BF56" s="106"/>
      <c r="BG56" s="104">
        <v>180000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180000</v>
      </c>
      <c r="BV56" s="105"/>
      <c r="BW56" s="105"/>
      <c r="BX56" s="105"/>
      <c r="BY56" s="106"/>
    </row>
    <row r="58" spans="1:79" ht="14.25" customHeight="1" x14ac:dyDescent="0.2">
      <c r="A58" s="42" t="s">
        <v>235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">
      <c r="A59" s="53" t="s">
        <v>222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 x14ac:dyDescent="0.2">
      <c r="A60" s="67" t="s">
        <v>119</v>
      </c>
      <c r="B60" s="68"/>
      <c r="C60" s="68"/>
      <c r="D60" s="68"/>
      <c r="E60" s="69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223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226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233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 x14ac:dyDescent="0.2">
      <c r="A61" s="70"/>
      <c r="B61" s="71"/>
      <c r="C61" s="71"/>
      <c r="D61" s="71"/>
      <c r="E61" s="7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 x14ac:dyDescent="0.2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 x14ac:dyDescent="0.2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 x14ac:dyDescent="0.2">
      <c r="A64" s="87"/>
      <c r="B64" s="85"/>
      <c r="C64" s="85"/>
      <c r="D64" s="85"/>
      <c r="E64" s="86"/>
      <c r="F64" s="87" t="s">
        <v>147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42" t="s">
        <v>250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222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 x14ac:dyDescent="0.2">
      <c r="A68" s="67" t="s">
        <v>118</v>
      </c>
      <c r="B68" s="68"/>
      <c r="C68" s="68"/>
      <c r="D68" s="69"/>
      <c r="E68" s="61" t="s">
        <v>19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3"/>
      <c r="X68" s="30" t="s">
        <v>244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249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 x14ac:dyDescent="0.2">
      <c r="A69" s="70"/>
      <c r="B69" s="71"/>
      <c r="C69" s="71"/>
      <c r="D69" s="72"/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1" t="s">
        <v>4</v>
      </c>
      <c r="Y69" s="62"/>
      <c r="Z69" s="62"/>
      <c r="AA69" s="62"/>
      <c r="AB69" s="63"/>
      <c r="AC69" s="61" t="s">
        <v>3</v>
      </c>
      <c r="AD69" s="62"/>
      <c r="AE69" s="62"/>
      <c r="AF69" s="62"/>
      <c r="AG69" s="63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 x14ac:dyDescent="0.2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 x14ac:dyDescent="0.2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80" t="s">
        <v>60</v>
      </c>
      <c r="Y71" s="81"/>
      <c r="Z71" s="81"/>
      <c r="AA71" s="81"/>
      <c r="AB71" s="82"/>
      <c r="AC71" s="80" t="s">
        <v>61</v>
      </c>
      <c r="AD71" s="81"/>
      <c r="AE71" s="81"/>
      <c r="AF71" s="81"/>
      <c r="AG71" s="82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9" customFormat="1" ht="12.75" customHeight="1" x14ac:dyDescent="0.2">
      <c r="A72" s="89">
        <v>2240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200000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200000</v>
      </c>
      <c r="AN72" s="97"/>
      <c r="AO72" s="97"/>
      <c r="AP72" s="97"/>
      <c r="AQ72" s="98"/>
      <c r="AR72" s="96">
        <v>200000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200000</v>
      </c>
      <c r="BH72" s="95"/>
      <c r="BI72" s="95"/>
      <c r="BJ72" s="95"/>
      <c r="BK72" s="95"/>
      <c r="CA72" s="99" t="s">
        <v>30</v>
      </c>
    </row>
    <row r="73" spans="1:79" s="99" customFormat="1" ht="25.5" customHeight="1" x14ac:dyDescent="0.2">
      <c r="A73" s="89">
        <v>2281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 x14ac:dyDescent="0.2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200000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200000</v>
      </c>
      <c r="AN74" s="105"/>
      <c r="AO74" s="105"/>
      <c r="AP74" s="105"/>
      <c r="AQ74" s="106"/>
      <c r="AR74" s="104">
        <v>200000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200000</v>
      </c>
      <c r="BH74" s="103"/>
      <c r="BI74" s="103"/>
      <c r="BJ74" s="103"/>
      <c r="BK74" s="103"/>
    </row>
    <row r="76" spans="1:79" ht="14.25" customHeight="1" x14ac:dyDescent="0.2">
      <c r="A76" s="42" t="s">
        <v>251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222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244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249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236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222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223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226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233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693146</v>
      </c>
      <c r="AO92" s="97"/>
      <c r="AP92" s="97"/>
      <c r="AQ92" s="97"/>
      <c r="AR92" s="98"/>
      <c r="AS92" s="96">
        <v>645000</v>
      </c>
      <c r="AT92" s="97"/>
      <c r="AU92" s="97"/>
      <c r="AV92" s="97"/>
      <c r="AW92" s="98"/>
      <c r="AX92" s="96">
        <v>645000</v>
      </c>
      <c r="AY92" s="97"/>
      <c r="AZ92" s="97"/>
      <c r="BA92" s="98"/>
      <c r="BB92" s="96">
        <f>IF(ISNUMBER(AN92),AN92,0)+IF(ISNUMBER(AS92),AS92,0)</f>
        <v>1338146</v>
      </c>
      <c r="BC92" s="97"/>
      <c r="BD92" s="97"/>
      <c r="BE92" s="97"/>
      <c r="BF92" s="98"/>
      <c r="BG92" s="96">
        <v>180000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180000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7"/>
      <c r="B93" s="85"/>
      <c r="C93" s="85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0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0</v>
      </c>
      <c r="AJ93" s="105"/>
      <c r="AK93" s="105"/>
      <c r="AL93" s="105"/>
      <c r="AM93" s="106"/>
      <c r="AN93" s="104">
        <v>693146</v>
      </c>
      <c r="AO93" s="105"/>
      <c r="AP93" s="105"/>
      <c r="AQ93" s="105"/>
      <c r="AR93" s="106"/>
      <c r="AS93" s="104">
        <v>645000</v>
      </c>
      <c r="AT93" s="105"/>
      <c r="AU93" s="105"/>
      <c r="AV93" s="105"/>
      <c r="AW93" s="106"/>
      <c r="AX93" s="104">
        <v>645000</v>
      </c>
      <c r="AY93" s="105"/>
      <c r="AZ93" s="105"/>
      <c r="BA93" s="106"/>
      <c r="BB93" s="104">
        <f>IF(ISNUMBER(AN93),AN93,0)+IF(ISNUMBER(AS93),AS93,0)</f>
        <v>1338146</v>
      </c>
      <c r="BC93" s="105"/>
      <c r="BD93" s="105"/>
      <c r="BE93" s="105"/>
      <c r="BF93" s="106"/>
      <c r="BG93" s="104">
        <v>180000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180000</v>
      </c>
      <c r="BV93" s="105"/>
      <c r="BW93" s="105"/>
      <c r="BX93" s="105"/>
      <c r="BY93" s="106"/>
    </row>
    <row r="95" spans="1:79" ht="14.25" customHeight="1" x14ac:dyDescent="0.2">
      <c r="A95" s="42" t="s">
        <v>252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 x14ac:dyDescent="0.2">
      <c r="A96" s="45" t="s">
        <v>222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 x14ac:dyDescent="0.2">
      <c r="A97" s="61" t="s">
        <v>6</v>
      </c>
      <c r="B97" s="62"/>
      <c r="C97" s="62"/>
      <c r="D97" s="61" t="s">
        <v>121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36" t="s">
        <v>244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249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 x14ac:dyDescent="0.2">
      <c r="A98" s="64"/>
      <c r="B98" s="65"/>
      <c r="C98" s="65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 x14ac:dyDescent="0.2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 x14ac:dyDescent="0.2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200000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200000</v>
      </c>
      <c r="AK101" s="110"/>
      <c r="AL101" s="110"/>
      <c r="AM101" s="110"/>
      <c r="AN101" s="110"/>
      <c r="AO101" s="95">
        <v>200000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200000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200000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200000</v>
      </c>
      <c r="AK102" s="88"/>
      <c r="AL102" s="88"/>
      <c r="AM102" s="88"/>
      <c r="AN102" s="88"/>
      <c r="AO102" s="103">
        <v>200000</v>
      </c>
      <c r="AP102" s="103"/>
      <c r="AQ102" s="103"/>
      <c r="AR102" s="103"/>
      <c r="AS102" s="103"/>
      <c r="AT102" s="88">
        <v>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200000</v>
      </c>
      <c r="BE102" s="88"/>
      <c r="BF102" s="88"/>
      <c r="BG102" s="88"/>
      <c r="BH102" s="8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237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 x14ac:dyDescent="0.2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223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226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233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 x14ac:dyDescent="0.2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 x14ac:dyDescent="0.2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 x14ac:dyDescent="0.2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122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122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122</v>
      </c>
      <c r="BU110" s="44"/>
      <c r="BV110" s="44"/>
      <c r="BW110" s="44"/>
      <c r="BX110" s="44"/>
      <c r="CA110" t="s">
        <v>37</v>
      </c>
    </row>
    <row r="111" spans="1:79" s="6" customFormat="1" ht="15" customHeight="1" x14ac:dyDescent="0.2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  <c r="CA111" s="6" t="s">
        <v>38</v>
      </c>
    </row>
    <row r="112" spans="1:79" s="99" customFormat="1" ht="42.75" customHeight="1" x14ac:dyDescent="0.2">
      <c r="A112" s="89">
        <v>0</v>
      </c>
      <c r="B112" s="90"/>
      <c r="C112" s="90"/>
      <c r="D112" s="114" t="s">
        <v>180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181</v>
      </c>
      <c r="R112" s="36"/>
      <c r="S112" s="36"/>
      <c r="T112" s="36"/>
      <c r="U112" s="36"/>
      <c r="V112" s="36" t="s">
        <v>182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f>IF(ISNUMBER(AF112),AF112,0)+IF(ISNUMBER(AK112),AK112,0)</f>
        <v>0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f>IF(ISNUMBER(AU112),AU112,0)+IF(ISNUMBER(AZ112),AZ112,0)</f>
        <v>0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f>IF(ISNUMBER(BJ112),BJ112,0)+IF(ISNUMBER(BO112),BO112,0)</f>
        <v>0</v>
      </c>
      <c r="BU112" s="115"/>
      <c r="BV112" s="115"/>
      <c r="BW112" s="115"/>
      <c r="BX112" s="115"/>
    </row>
    <row r="113" spans="1:76" s="99" customFormat="1" ht="45" customHeight="1" x14ac:dyDescent="0.2">
      <c r="A113" s="89">
        <v>0</v>
      </c>
      <c r="B113" s="90"/>
      <c r="C113" s="90"/>
      <c r="D113" s="114" t="s">
        <v>183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181</v>
      </c>
      <c r="R113" s="36"/>
      <c r="S113" s="36"/>
      <c r="T113" s="36"/>
      <c r="U113" s="36"/>
      <c r="V113" s="36" t="s">
        <v>182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f>IF(ISNUMBER(AF113),AF113,0)+IF(ISNUMBER(AK113),AK113,0)</f>
        <v>0</v>
      </c>
      <c r="AQ113" s="115"/>
      <c r="AR113" s="115"/>
      <c r="AS113" s="115"/>
      <c r="AT113" s="115"/>
      <c r="AU113" s="115">
        <v>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f>IF(ISNUMBER(AU113),AU113,0)+IF(ISNUMBER(AZ113),AZ113,0)</f>
        <v>0</v>
      </c>
      <c r="BF113" s="115"/>
      <c r="BG113" s="115"/>
      <c r="BH113" s="115"/>
      <c r="BI113" s="115"/>
      <c r="BJ113" s="115">
        <v>180000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f>IF(ISNUMBER(BJ113),BJ113,0)+IF(ISNUMBER(BO113),BO113,0)</f>
        <v>180000</v>
      </c>
      <c r="BU113" s="115"/>
      <c r="BV113" s="115"/>
      <c r="BW113" s="115"/>
      <c r="BX113" s="115"/>
    </row>
    <row r="114" spans="1:76" s="99" customFormat="1" ht="60" customHeight="1" x14ac:dyDescent="0.2">
      <c r="A114" s="89">
        <v>0</v>
      </c>
      <c r="B114" s="90"/>
      <c r="C114" s="90"/>
      <c r="D114" s="114" t="s">
        <v>184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181</v>
      </c>
      <c r="R114" s="36"/>
      <c r="S114" s="36"/>
      <c r="T114" s="36"/>
      <c r="U114" s="36"/>
      <c r="V114" s="36" t="s">
        <v>182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f>IF(ISNUMBER(AF114),AF114,0)+IF(ISNUMBER(AK114),AK114,0)</f>
        <v>0</v>
      </c>
      <c r="AQ114" s="115"/>
      <c r="AR114" s="115"/>
      <c r="AS114" s="115"/>
      <c r="AT114" s="115"/>
      <c r="AU114" s="115">
        <v>673146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f>IF(ISNUMBER(AU114),AU114,0)+IF(ISNUMBER(AZ114),AZ114,0)</f>
        <v>673146</v>
      </c>
      <c r="BF114" s="115"/>
      <c r="BG114" s="115"/>
      <c r="BH114" s="115"/>
      <c r="BI114" s="115"/>
      <c r="BJ114" s="115">
        <v>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f>IF(ISNUMBER(BJ114),BJ114,0)+IF(ISNUMBER(BO114),BO114,0)</f>
        <v>0</v>
      </c>
      <c r="BU114" s="115"/>
      <c r="BV114" s="115"/>
      <c r="BW114" s="115"/>
      <c r="BX114" s="115"/>
    </row>
    <row r="115" spans="1:76" s="99" customFormat="1" ht="60" customHeight="1" x14ac:dyDescent="0.2">
      <c r="A115" s="89">
        <v>0</v>
      </c>
      <c r="B115" s="90"/>
      <c r="C115" s="90"/>
      <c r="D115" s="114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181</v>
      </c>
      <c r="R115" s="36"/>
      <c r="S115" s="36"/>
      <c r="T115" s="36"/>
      <c r="U115" s="36"/>
      <c r="V115" s="36" t="s">
        <v>182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115">
        <v>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f>IF(ISNUMBER(AF115),AF115,0)+IF(ISNUMBER(AK115),AK115,0)</f>
        <v>0</v>
      </c>
      <c r="AQ115" s="115"/>
      <c r="AR115" s="115"/>
      <c r="AS115" s="115"/>
      <c r="AT115" s="115"/>
      <c r="AU115" s="115">
        <v>20000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f>IF(ISNUMBER(AU115),AU115,0)+IF(ISNUMBER(AZ115),AZ115,0)</f>
        <v>20000</v>
      </c>
      <c r="BF115" s="115"/>
      <c r="BG115" s="115"/>
      <c r="BH115" s="115"/>
      <c r="BI115" s="115"/>
      <c r="BJ115" s="115">
        <v>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f>IF(ISNUMBER(BJ115),BJ115,0)+IF(ISNUMBER(BO115),BO115,0)</f>
        <v>0</v>
      </c>
      <c r="BU115" s="115"/>
      <c r="BV115" s="115"/>
      <c r="BW115" s="115"/>
      <c r="BX115" s="115"/>
    </row>
    <row r="116" spans="1:76" s="6" customFormat="1" ht="15" customHeight="1" x14ac:dyDescent="0.2">
      <c r="A116" s="87">
        <v>0</v>
      </c>
      <c r="B116" s="85"/>
      <c r="C116" s="85"/>
      <c r="D116" s="113" t="s">
        <v>186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>
        <f>IF(ISNUMBER(AF116),AF116,0)+IF(ISNUMBER(AK116),AK116,0)</f>
        <v>0</v>
      </c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>
        <f>IF(ISNUMBER(AU116),AU116,0)+IF(ISNUMBER(AZ116),AZ116,0)</f>
        <v>0</v>
      </c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>
        <f>IF(ISNUMBER(BJ116),BJ116,0)+IF(ISNUMBER(BO116),BO116,0)</f>
        <v>0</v>
      </c>
      <c r="BU116" s="112"/>
      <c r="BV116" s="112"/>
      <c r="BW116" s="112"/>
      <c r="BX116" s="112"/>
    </row>
    <row r="117" spans="1:76" s="99" customFormat="1" ht="28.5" customHeight="1" x14ac:dyDescent="0.2">
      <c r="A117" s="89">
        <v>0</v>
      </c>
      <c r="B117" s="90"/>
      <c r="C117" s="90"/>
      <c r="D117" s="114" t="s">
        <v>187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188</v>
      </c>
      <c r="R117" s="36"/>
      <c r="S117" s="36"/>
      <c r="T117" s="36"/>
      <c r="U117" s="36"/>
      <c r="V117" s="36" t="s">
        <v>189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f>IF(ISNUMBER(AF117),AF117,0)+IF(ISNUMBER(AK117),AK117,0)</f>
        <v>0</v>
      </c>
      <c r="AQ117" s="115"/>
      <c r="AR117" s="115"/>
      <c r="AS117" s="115"/>
      <c r="AT117" s="115"/>
      <c r="AU117" s="115">
        <v>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f>IF(ISNUMBER(AU117),AU117,0)+IF(ISNUMBER(AZ117),AZ117,0)</f>
        <v>0</v>
      </c>
      <c r="BF117" s="115"/>
      <c r="BG117" s="115"/>
      <c r="BH117" s="115"/>
      <c r="BI117" s="115"/>
      <c r="BJ117" s="115">
        <v>4.3613999999999997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f>IF(ISNUMBER(BJ117),BJ117,0)+IF(ISNUMBER(BO117),BO117,0)</f>
        <v>4.3613999999999997</v>
      </c>
      <c r="BU117" s="115"/>
      <c r="BV117" s="115"/>
      <c r="BW117" s="115"/>
      <c r="BX117" s="115"/>
    </row>
    <row r="118" spans="1:76" s="99" customFormat="1" ht="45" customHeight="1" x14ac:dyDescent="0.2">
      <c r="A118" s="89">
        <v>0</v>
      </c>
      <c r="B118" s="90"/>
      <c r="C118" s="90"/>
      <c r="D118" s="114" t="s">
        <v>190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191</v>
      </c>
      <c r="R118" s="36"/>
      <c r="S118" s="36"/>
      <c r="T118" s="36"/>
      <c r="U118" s="36"/>
      <c r="V118" s="36" t="s">
        <v>189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4</v>
      </c>
      <c r="BA118" s="115"/>
      <c r="BB118" s="115"/>
      <c r="BC118" s="115"/>
      <c r="BD118" s="115"/>
      <c r="BE118" s="115">
        <f>IF(ISNUMBER(AU118),AU118,0)+IF(ISNUMBER(AZ118),AZ118,0)</f>
        <v>4</v>
      </c>
      <c r="BF118" s="115"/>
      <c r="BG118" s="115"/>
      <c r="BH118" s="115"/>
      <c r="BI118" s="115"/>
      <c r="BJ118" s="115">
        <v>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0</v>
      </c>
      <c r="BU118" s="115"/>
      <c r="BV118" s="115"/>
      <c r="BW118" s="115"/>
      <c r="BX118" s="115"/>
    </row>
    <row r="119" spans="1:76" s="99" customFormat="1" ht="30" customHeight="1" x14ac:dyDescent="0.2">
      <c r="A119" s="89">
        <v>0</v>
      </c>
      <c r="B119" s="90"/>
      <c r="C119" s="90"/>
      <c r="D119" s="114" t="s">
        <v>192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191</v>
      </c>
      <c r="R119" s="36"/>
      <c r="S119" s="36"/>
      <c r="T119" s="36"/>
      <c r="U119" s="36"/>
      <c r="V119" s="36" t="s">
        <v>189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f>IF(ISNUMBER(AF119),AF119,0)+IF(ISNUMBER(AK119),AK119,0)</f>
        <v>0</v>
      </c>
      <c r="AQ119" s="115"/>
      <c r="AR119" s="115"/>
      <c r="AS119" s="115"/>
      <c r="AT119" s="115"/>
      <c r="AU119" s="115">
        <v>1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f>IF(ISNUMBER(AU119),AU119,0)+IF(ISNUMBER(AZ119),AZ119,0)</f>
        <v>1</v>
      </c>
      <c r="BF119" s="115"/>
      <c r="BG119" s="115"/>
      <c r="BH119" s="115"/>
      <c r="BI119" s="115"/>
      <c r="BJ119" s="115">
        <v>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f>IF(ISNUMBER(BJ119),BJ119,0)+IF(ISNUMBER(BO119),BO119,0)</f>
        <v>0</v>
      </c>
      <c r="BU119" s="115"/>
      <c r="BV119" s="115"/>
      <c r="BW119" s="115"/>
      <c r="BX119" s="115"/>
    </row>
    <row r="120" spans="1:76" s="99" customFormat="1" ht="30" customHeight="1" x14ac:dyDescent="0.2">
      <c r="A120" s="89">
        <v>0</v>
      </c>
      <c r="B120" s="90"/>
      <c r="C120" s="90"/>
      <c r="D120" s="114" t="s">
        <v>193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191</v>
      </c>
      <c r="R120" s="36"/>
      <c r="S120" s="36"/>
      <c r="T120" s="36"/>
      <c r="U120" s="36"/>
      <c r="V120" s="36" t="s">
        <v>189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f>IF(ISNUMBER(AF120),AF120,0)+IF(ISNUMBER(AK120),AK120,0)</f>
        <v>0</v>
      </c>
      <c r="AQ120" s="115"/>
      <c r="AR120" s="115"/>
      <c r="AS120" s="115"/>
      <c r="AT120" s="115"/>
      <c r="AU120" s="115">
        <v>3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f>IF(ISNUMBER(AU120),AU120,0)+IF(ISNUMBER(AZ120),AZ120,0)</f>
        <v>3</v>
      </c>
      <c r="BF120" s="115"/>
      <c r="BG120" s="115"/>
      <c r="BH120" s="115"/>
      <c r="BI120" s="115"/>
      <c r="BJ120" s="115">
        <v>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f>IF(ISNUMBER(BJ120),BJ120,0)+IF(ISNUMBER(BO120),BO120,0)</f>
        <v>0</v>
      </c>
      <c r="BU120" s="115"/>
      <c r="BV120" s="115"/>
      <c r="BW120" s="115"/>
      <c r="BX120" s="115"/>
    </row>
    <row r="121" spans="1:76" s="6" customFormat="1" ht="15" customHeight="1" x14ac:dyDescent="0.2">
      <c r="A121" s="87">
        <v>0</v>
      </c>
      <c r="B121" s="85"/>
      <c r="C121" s="85"/>
      <c r="D121" s="113" t="s">
        <v>194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</row>
    <row r="122" spans="1:76" s="99" customFormat="1" ht="28.5" customHeight="1" x14ac:dyDescent="0.2">
      <c r="A122" s="89">
        <v>0</v>
      </c>
      <c r="B122" s="90"/>
      <c r="C122" s="90"/>
      <c r="D122" s="114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181</v>
      </c>
      <c r="R122" s="36"/>
      <c r="S122" s="36"/>
      <c r="T122" s="36"/>
      <c r="U122" s="36"/>
      <c r="V122" s="36" t="s">
        <v>196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0</v>
      </c>
      <c r="BF122" s="115"/>
      <c r="BG122" s="115"/>
      <c r="BH122" s="115"/>
      <c r="BI122" s="115"/>
      <c r="BJ122" s="115">
        <v>41271.15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f>IF(ISNUMBER(BJ122),BJ122,0)+IF(ISNUMBER(BO122),BO122,0)</f>
        <v>41271.15</v>
      </c>
      <c r="BU122" s="115"/>
      <c r="BV122" s="115"/>
      <c r="BW122" s="115"/>
      <c r="BX122" s="115"/>
    </row>
    <row r="123" spans="1:76" s="99" customFormat="1" ht="45" customHeight="1" x14ac:dyDescent="0.2">
      <c r="A123" s="89">
        <v>0</v>
      </c>
      <c r="B123" s="90"/>
      <c r="C123" s="90"/>
      <c r="D123" s="114" t="s">
        <v>197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181</v>
      </c>
      <c r="R123" s="36"/>
      <c r="S123" s="36"/>
      <c r="T123" s="36"/>
      <c r="U123" s="36"/>
      <c r="V123" s="36" t="s">
        <v>196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f>IF(ISNUMBER(AF123),AF123,0)+IF(ISNUMBER(AK123),AK123,0)</f>
        <v>0</v>
      </c>
      <c r="AQ123" s="115"/>
      <c r="AR123" s="115"/>
      <c r="AS123" s="115"/>
      <c r="AT123" s="115"/>
      <c r="AU123" s="115">
        <v>0</v>
      </c>
      <c r="AV123" s="115"/>
      <c r="AW123" s="115"/>
      <c r="AX123" s="115"/>
      <c r="AY123" s="115"/>
      <c r="AZ123" s="115">
        <v>118750</v>
      </c>
      <c r="BA123" s="115"/>
      <c r="BB123" s="115"/>
      <c r="BC123" s="115"/>
      <c r="BD123" s="115"/>
      <c r="BE123" s="115">
        <f>IF(ISNUMBER(AU123),AU123,0)+IF(ISNUMBER(AZ123),AZ123,0)</f>
        <v>118750</v>
      </c>
      <c r="BF123" s="115"/>
      <c r="BG123" s="115"/>
      <c r="BH123" s="115"/>
      <c r="BI123" s="115"/>
      <c r="BJ123" s="115">
        <v>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f>IF(ISNUMBER(BJ123),BJ123,0)+IF(ISNUMBER(BO123),BO123,0)</f>
        <v>0</v>
      </c>
      <c r="BU123" s="115"/>
      <c r="BV123" s="115"/>
      <c r="BW123" s="115"/>
      <c r="BX123" s="115"/>
    </row>
    <row r="124" spans="1:76" s="99" customFormat="1" ht="30" customHeight="1" x14ac:dyDescent="0.2">
      <c r="A124" s="89">
        <v>0</v>
      </c>
      <c r="B124" s="90"/>
      <c r="C124" s="90"/>
      <c r="D124" s="114" t="s">
        <v>198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181</v>
      </c>
      <c r="R124" s="36"/>
      <c r="S124" s="36"/>
      <c r="T124" s="36"/>
      <c r="U124" s="36"/>
      <c r="V124" s="36" t="s">
        <v>196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f>IF(ISNUMBER(AF124),AF124,0)+IF(ISNUMBER(AK124),AK124,0)</f>
        <v>0</v>
      </c>
      <c r="AQ124" s="115"/>
      <c r="AR124" s="115"/>
      <c r="AS124" s="115"/>
      <c r="AT124" s="115"/>
      <c r="AU124" s="115">
        <v>20000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f>IF(ISNUMBER(AU124),AU124,0)+IF(ISNUMBER(AZ124),AZ124,0)</f>
        <v>20000</v>
      </c>
      <c r="BF124" s="115"/>
      <c r="BG124" s="115"/>
      <c r="BH124" s="115"/>
      <c r="BI124" s="115"/>
      <c r="BJ124" s="115">
        <v>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f>IF(ISNUMBER(BJ124),BJ124,0)+IF(ISNUMBER(BO124),BO124,0)</f>
        <v>0</v>
      </c>
      <c r="BU124" s="115"/>
      <c r="BV124" s="115"/>
      <c r="BW124" s="115"/>
      <c r="BX124" s="115"/>
    </row>
    <row r="125" spans="1:76" s="99" customFormat="1" ht="30" customHeight="1" x14ac:dyDescent="0.2">
      <c r="A125" s="89">
        <v>0</v>
      </c>
      <c r="B125" s="90"/>
      <c r="C125" s="90"/>
      <c r="D125" s="114" t="s">
        <v>199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181</v>
      </c>
      <c r="R125" s="36"/>
      <c r="S125" s="36"/>
      <c r="T125" s="36"/>
      <c r="U125" s="36"/>
      <c r="V125" s="36" t="s">
        <v>196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f>IF(ISNUMBER(AF125),AF125,0)+IF(ISNUMBER(AK125),AK125,0)</f>
        <v>0</v>
      </c>
      <c r="AQ125" s="115"/>
      <c r="AR125" s="115"/>
      <c r="AS125" s="115"/>
      <c r="AT125" s="115"/>
      <c r="AU125" s="115">
        <v>224382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f>IF(ISNUMBER(AU125),AU125,0)+IF(ISNUMBER(AZ125),AZ125,0)</f>
        <v>224382</v>
      </c>
      <c r="BF125" s="115"/>
      <c r="BG125" s="115"/>
      <c r="BH125" s="115"/>
      <c r="BI125" s="115"/>
      <c r="BJ125" s="115">
        <v>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f>IF(ISNUMBER(BJ125),BJ125,0)+IF(ISNUMBER(BO125),BO125,0)</f>
        <v>0</v>
      </c>
      <c r="BU125" s="115"/>
      <c r="BV125" s="115"/>
      <c r="BW125" s="115"/>
      <c r="BX125" s="115"/>
    </row>
    <row r="126" spans="1:76" s="6" customFormat="1" ht="15" customHeight="1" x14ac:dyDescent="0.2">
      <c r="A126" s="87">
        <v>0</v>
      </c>
      <c r="B126" s="85"/>
      <c r="C126" s="85"/>
      <c r="D126" s="113" t="s">
        <v>200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>
        <f>IF(ISNUMBER(AF126),AF126,0)+IF(ISNUMBER(AK126),AK126,0)</f>
        <v>0</v>
      </c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>
        <f>IF(ISNUMBER(AU126),AU126,0)+IF(ISNUMBER(AZ126),AZ126,0)</f>
        <v>0</v>
      </c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>
        <f>IF(ISNUMBER(BJ126),BJ126,0)+IF(ISNUMBER(BO126),BO126,0)</f>
        <v>0</v>
      </c>
      <c r="BU126" s="112"/>
      <c r="BV126" s="112"/>
      <c r="BW126" s="112"/>
      <c r="BX126" s="112"/>
    </row>
    <row r="127" spans="1:76" s="99" customFormat="1" ht="42.75" customHeight="1" x14ac:dyDescent="0.2">
      <c r="A127" s="89">
        <v>0</v>
      </c>
      <c r="B127" s="90"/>
      <c r="C127" s="90"/>
      <c r="D127" s="114" t="s">
        <v>201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202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f>IF(ISNUMBER(AF127),AF127,0)+IF(ISNUMBER(AK127),AK127,0)</f>
        <v>0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70</v>
      </c>
      <c r="BA127" s="115"/>
      <c r="BB127" s="115"/>
      <c r="BC127" s="115"/>
      <c r="BD127" s="115"/>
      <c r="BE127" s="115">
        <f>IF(ISNUMBER(AU127),AU127,0)+IF(ISNUMBER(AZ127),AZ127,0)</f>
        <v>70</v>
      </c>
      <c r="BF127" s="115"/>
      <c r="BG127" s="115"/>
      <c r="BH127" s="115"/>
      <c r="BI127" s="115"/>
      <c r="BJ127" s="115">
        <v>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f>IF(ISNUMBER(BJ127),BJ127,0)+IF(ISNUMBER(BO127),BO127,0)</f>
        <v>0</v>
      </c>
      <c r="BU127" s="115"/>
      <c r="BV127" s="115"/>
      <c r="BW127" s="115"/>
      <c r="BX127" s="115"/>
    </row>
    <row r="128" spans="1:76" s="99" customFormat="1" ht="45" customHeight="1" x14ac:dyDescent="0.2">
      <c r="A128" s="89">
        <v>0</v>
      </c>
      <c r="B128" s="90"/>
      <c r="C128" s="90"/>
      <c r="D128" s="114" t="s">
        <v>203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204</v>
      </c>
      <c r="R128" s="36"/>
      <c r="S128" s="36"/>
      <c r="T128" s="36"/>
      <c r="U128" s="36"/>
      <c r="V128" s="36" t="s">
        <v>196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475000</v>
      </c>
      <c r="BA128" s="115"/>
      <c r="BB128" s="115"/>
      <c r="BC128" s="115"/>
      <c r="BD128" s="115"/>
      <c r="BE128" s="115">
        <f>IF(ISNUMBER(AU128),AU128,0)+IF(ISNUMBER(AZ128),AZ128,0)</f>
        <v>475000</v>
      </c>
      <c r="BF128" s="115"/>
      <c r="BG128" s="115"/>
      <c r="BH128" s="115"/>
      <c r="BI128" s="115"/>
      <c r="BJ128" s="115">
        <v>100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f>IF(ISNUMBER(BJ128),BJ128,0)+IF(ISNUMBER(BO128),BO128,0)</f>
        <v>100</v>
      </c>
      <c r="BU128" s="115"/>
      <c r="BV128" s="115"/>
      <c r="BW128" s="115"/>
      <c r="BX128" s="115"/>
    </row>
    <row r="130" spans="1:79" ht="14.25" customHeight="1" x14ac:dyDescent="0.2">
      <c r="A130" s="42" t="s">
        <v>253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1:79" ht="23.1" customHeight="1" x14ac:dyDescent="0.2">
      <c r="A131" s="61" t="s">
        <v>6</v>
      </c>
      <c r="B131" s="62"/>
      <c r="C131" s="62"/>
      <c r="D131" s="36" t="s">
        <v>9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 t="s">
        <v>8</v>
      </c>
      <c r="R131" s="36"/>
      <c r="S131" s="36"/>
      <c r="T131" s="36"/>
      <c r="U131" s="36"/>
      <c r="V131" s="36" t="s">
        <v>7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0" t="s">
        <v>244</v>
      </c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2"/>
      <c r="AU131" s="30" t="s">
        <v>249</v>
      </c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2"/>
    </row>
    <row r="132" spans="1:79" ht="28.5" customHeight="1" x14ac:dyDescent="0.2">
      <c r="A132" s="64"/>
      <c r="B132" s="65"/>
      <c r="C132" s="6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 t="s">
        <v>4</v>
      </c>
      <c r="AG132" s="36"/>
      <c r="AH132" s="36"/>
      <c r="AI132" s="36"/>
      <c r="AJ132" s="36"/>
      <c r="AK132" s="36" t="s">
        <v>3</v>
      </c>
      <c r="AL132" s="36"/>
      <c r="AM132" s="36"/>
      <c r="AN132" s="36"/>
      <c r="AO132" s="36"/>
      <c r="AP132" s="36" t="s">
        <v>123</v>
      </c>
      <c r="AQ132" s="36"/>
      <c r="AR132" s="36"/>
      <c r="AS132" s="36"/>
      <c r="AT132" s="36"/>
      <c r="AU132" s="36" t="s">
        <v>4</v>
      </c>
      <c r="AV132" s="36"/>
      <c r="AW132" s="36"/>
      <c r="AX132" s="36"/>
      <c r="AY132" s="36"/>
      <c r="AZ132" s="36" t="s">
        <v>3</v>
      </c>
      <c r="BA132" s="36"/>
      <c r="BB132" s="36"/>
      <c r="BC132" s="36"/>
      <c r="BD132" s="36"/>
      <c r="BE132" s="36" t="s">
        <v>90</v>
      </c>
      <c r="BF132" s="36"/>
      <c r="BG132" s="36"/>
      <c r="BH132" s="36"/>
      <c r="BI132" s="36"/>
    </row>
    <row r="133" spans="1:79" ht="15" customHeight="1" x14ac:dyDescent="0.2">
      <c r="A133" s="30">
        <v>1</v>
      </c>
      <c r="B133" s="31"/>
      <c r="C133" s="31"/>
      <c r="D133" s="36">
        <v>2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>
        <v>3</v>
      </c>
      <c r="R133" s="36"/>
      <c r="S133" s="36"/>
      <c r="T133" s="36"/>
      <c r="U133" s="36"/>
      <c r="V133" s="36">
        <v>4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6">
        <v>5</v>
      </c>
      <c r="AG133" s="36"/>
      <c r="AH133" s="36"/>
      <c r="AI133" s="36"/>
      <c r="AJ133" s="36"/>
      <c r="AK133" s="36">
        <v>6</v>
      </c>
      <c r="AL133" s="36"/>
      <c r="AM133" s="36"/>
      <c r="AN133" s="36"/>
      <c r="AO133" s="36"/>
      <c r="AP133" s="36">
        <v>7</v>
      </c>
      <c r="AQ133" s="36"/>
      <c r="AR133" s="36"/>
      <c r="AS133" s="36"/>
      <c r="AT133" s="36"/>
      <c r="AU133" s="36">
        <v>8</v>
      </c>
      <c r="AV133" s="36"/>
      <c r="AW133" s="36"/>
      <c r="AX133" s="36"/>
      <c r="AY133" s="36"/>
      <c r="AZ133" s="36">
        <v>9</v>
      </c>
      <c r="BA133" s="36"/>
      <c r="BB133" s="36"/>
      <c r="BC133" s="36"/>
      <c r="BD133" s="36"/>
      <c r="BE133" s="36">
        <v>10</v>
      </c>
      <c r="BF133" s="36"/>
      <c r="BG133" s="36"/>
      <c r="BH133" s="36"/>
      <c r="BI133" s="36"/>
    </row>
    <row r="134" spans="1:79" ht="15.75" hidden="1" customHeight="1" x14ac:dyDescent="0.2">
      <c r="A134" s="33" t="s">
        <v>154</v>
      </c>
      <c r="B134" s="34"/>
      <c r="C134" s="34"/>
      <c r="D134" s="36" t="s">
        <v>57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 t="s">
        <v>70</v>
      </c>
      <c r="R134" s="36"/>
      <c r="S134" s="36"/>
      <c r="T134" s="36"/>
      <c r="U134" s="36"/>
      <c r="V134" s="36" t="s">
        <v>71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8" t="s">
        <v>107</v>
      </c>
      <c r="AG134" s="38"/>
      <c r="AH134" s="38"/>
      <c r="AI134" s="38"/>
      <c r="AJ134" s="38"/>
      <c r="AK134" s="37" t="s">
        <v>108</v>
      </c>
      <c r="AL134" s="37"/>
      <c r="AM134" s="37"/>
      <c r="AN134" s="37"/>
      <c r="AO134" s="37"/>
      <c r="AP134" s="44" t="s">
        <v>122</v>
      </c>
      <c r="AQ134" s="44"/>
      <c r="AR134" s="44"/>
      <c r="AS134" s="44"/>
      <c r="AT134" s="44"/>
      <c r="AU134" s="38" t="s">
        <v>109</v>
      </c>
      <c r="AV134" s="38"/>
      <c r="AW134" s="38"/>
      <c r="AX134" s="38"/>
      <c r="AY134" s="38"/>
      <c r="AZ134" s="37" t="s">
        <v>110</v>
      </c>
      <c r="BA134" s="37"/>
      <c r="BB134" s="37"/>
      <c r="BC134" s="37"/>
      <c r="BD134" s="37"/>
      <c r="BE134" s="44" t="s">
        <v>122</v>
      </c>
      <c r="BF134" s="44"/>
      <c r="BG134" s="44"/>
      <c r="BH134" s="44"/>
      <c r="BI134" s="44"/>
      <c r="CA134" t="s">
        <v>39</v>
      </c>
    </row>
    <row r="135" spans="1:79" s="6" customFormat="1" ht="14.25" x14ac:dyDescent="0.2">
      <c r="A135" s="87">
        <v>0</v>
      </c>
      <c r="B135" s="85"/>
      <c r="C135" s="85"/>
      <c r="D135" s="111" t="s">
        <v>179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  <c r="CA135" s="6" t="s">
        <v>40</v>
      </c>
    </row>
    <row r="136" spans="1:79" s="99" customFormat="1" ht="42.75" customHeight="1" x14ac:dyDescent="0.2">
      <c r="A136" s="89">
        <v>0</v>
      </c>
      <c r="B136" s="90"/>
      <c r="C136" s="90"/>
      <c r="D136" s="114" t="s">
        <v>180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181</v>
      </c>
      <c r="R136" s="36"/>
      <c r="S136" s="36"/>
      <c r="T136" s="36"/>
      <c r="U136" s="36"/>
      <c r="V136" s="36" t="s">
        <v>182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0</v>
      </c>
      <c r="BF136" s="115"/>
      <c r="BG136" s="115"/>
      <c r="BH136" s="115"/>
      <c r="BI136" s="115"/>
    </row>
    <row r="137" spans="1:79" s="99" customFormat="1" ht="45" customHeight="1" x14ac:dyDescent="0.2">
      <c r="A137" s="89">
        <v>0</v>
      </c>
      <c r="B137" s="90"/>
      <c r="C137" s="90"/>
      <c r="D137" s="114" t="s">
        <v>183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181</v>
      </c>
      <c r="R137" s="36"/>
      <c r="S137" s="36"/>
      <c r="T137" s="36"/>
      <c r="U137" s="36"/>
      <c r="V137" s="36" t="s">
        <v>182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200000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200000</v>
      </c>
      <c r="AQ137" s="115"/>
      <c r="AR137" s="115"/>
      <c r="AS137" s="115"/>
      <c r="AT137" s="115"/>
      <c r="AU137" s="115">
        <v>200000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200000</v>
      </c>
      <c r="BF137" s="115"/>
      <c r="BG137" s="115"/>
      <c r="BH137" s="115"/>
      <c r="BI137" s="115"/>
    </row>
    <row r="138" spans="1:79" s="99" customFormat="1" ht="60" customHeight="1" x14ac:dyDescent="0.2">
      <c r="A138" s="89">
        <v>0</v>
      </c>
      <c r="B138" s="90"/>
      <c r="C138" s="90"/>
      <c r="D138" s="114" t="s">
        <v>184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181</v>
      </c>
      <c r="R138" s="36"/>
      <c r="S138" s="36"/>
      <c r="T138" s="36"/>
      <c r="U138" s="36"/>
      <c r="V138" s="36" t="s">
        <v>182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0</v>
      </c>
      <c r="BF138" s="115"/>
      <c r="BG138" s="115"/>
      <c r="BH138" s="115"/>
      <c r="BI138" s="115"/>
    </row>
    <row r="139" spans="1:79" s="99" customFormat="1" ht="60" customHeight="1" x14ac:dyDescent="0.2">
      <c r="A139" s="89">
        <v>0</v>
      </c>
      <c r="B139" s="90"/>
      <c r="C139" s="90"/>
      <c r="D139" s="114" t="s">
        <v>185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181</v>
      </c>
      <c r="R139" s="36"/>
      <c r="S139" s="36"/>
      <c r="T139" s="36"/>
      <c r="U139" s="36"/>
      <c r="V139" s="36" t="s">
        <v>182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f>IF(ISNUMBER(AF139),AF139,0)+IF(ISNUMBER(AK139),AK139,0)</f>
        <v>0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f>IF(ISNUMBER(AU139),AU139,0)+IF(ISNUMBER(AZ139),AZ139,0)</f>
        <v>0</v>
      </c>
      <c r="BF139" s="115"/>
      <c r="BG139" s="115"/>
      <c r="BH139" s="115"/>
      <c r="BI139" s="115"/>
    </row>
    <row r="140" spans="1:79" s="6" customFormat="1" ht="14.25" x14ac:dyDescent="0.2">
      <c r="A140" s="87">
        <v>0</v>
      </c>
      <c r="B140" s="85"/>
      <c r="C140" s="85"/>
      <c r="D140" s="113" t="s">
        <v>186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>IF(ISNUMBER(AU140),AU140,0)+IF(ISNUMBER(AZ140),AZ140,0)</f>
        <v>0</v>
      </c>
      <c r="BF140" s="112"/>
      <c r="BG140" s="112"/>
      <c r="BH140" s="112"/>
      <c r="BI140" s="112"/>
    </row>
    <row r="141" spans="1:79" s="99" customFormat="1" ht="28.5" customHeight="1" x14ac:dyDescent="0.2">
      <c r="A141" s="89">
        <v>0</v>
      </c>
      <c r="B141" s="90"/>
      <c r="C141" s="90"/>
      <c r="D141" s="114" t="s">
        <v>187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188</v>
      </c>
      <c r="R141" s="36"/>
      <c r="S141" s="36"/>
      <c r="T141" s="36"/>
      <c r="U141" s="36"/>
      <c r="V141" s="36" t="s">
        <v>189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5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f>IF(ISNUMBER(AF141),AF141,0)+IF(ISNUMBER(AK141),AK141,0)</f>
        <v>5</v>
      </c>
      <c r="AQ141" s="115"/>
      <c r="AR141" s="115"/>
      <c r="AS141" s="115"/>
      <c r="AT141" s="115"/>
      <c r="AU141" s="115">
        <v>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f>IF(ISNUMBER(AU141),AU141,0)+IF(ISNUMBER(AZ141),AZ141,0)</f>
        <v>5</v>
      </c>
      <c r="BF141" s="115"/>
      <c r="BG141" s="115"/>
      <c r="BH141" s="115"/>
      <c r="BI141" s="115"/>
    </row>
    <row r="142" spans="1:79" s="99" customFormat="1" ht="45" customHeight="1" x14ac:dyDescent="0.2">
      <c r="A142" s="89">
        <v>0</v>
      </c>
      <c r="B142" s="90"/>
      <c r="C142" s="90"/>
      <c r="D142" s="114" t="s">
        <v>190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191</v>
      </c>
      <c r="R142" s="36"/>
      <c r="S142" s="36"/>
      <c r="T142" s="36"/>
      <c r="U142" s="36"/>
      <c r="V142" s="36" t="s">
        <v>189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0</v>
      </c>
      <c r="BF142" s="115"/>
      <c r="BG142" s="115"/>
      <c r="BH142" s="115"/>
      <c r="BI142" s="115"/>
    </row>
    <row r="143" spans="1:79" s="99" customFormat="1" ht="30" customHeight="1" x14ac:dyDescent="0.2">
      <c r="A143" s="89">
        <v>0</v>
      </c>
      <c r="B143" s="90"/>
      <c r="C143" s="90"/>
      <c r="D143" s="114" t="s">
        <v>192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191</v>
      </c>
      <c r="R143" s="36"/>
      <c r="S143" s="36"/>
      <c r="T143" s="36"/>
      <c r="U143" s="36"/>
      <c r="V143" s="36" t="s">
        <v>189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f>IF(ISNUMBER(AF143),AF143,0)+IF(ISNUMBER(AK143),AK143,0)</f>
        <v>0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f>IF(ISNUMBER(AU143),AU143,0)+IF(ISNUMBER(AZ143),AZ143,0)</f>
        <v>0</v>
      </c>
      <c r="BF143" s="115"/>
      <c r="BG143" s="115"/>
      <c r="BH143" s="115"/>
      <c r="BI143" s="115"/>
    </row>
    <row r="144" spans="1:79" s="99" customFormat="1" ht="30" customHeight="1" x14ac:dyDescent="0.2">
      <c r="A144" s="89">
        <v>0</v>
      </c>
      <c r="B144" s="90"/>
      <c r="C144" s="90"/>
      <c r="D144" s="114" t="s">
        <v>193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191</v>
      </c>
      <c r="R144" s="36"/>
      <c r="S144" s="36"/>
      <c r="T144" s="36"/>
      <c r="U144" s="36"/>
      <c r="V144" s="36" t="s">
        <v>189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0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194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28.5" customHeight="1" x14ac:dyDescent="0.2">
      <c r="A146" s="89">
        <v>0</v>
      </c>
      <c r="B146" s="90"/>
      <c r="C146" s="90"/>
      <c r="D146" s="114" t="s">
        <v>195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181</v>
      </c>
      <c r="R146" s="36"/>
      <c r="S146" s="36"/>
      <c r="T146" s="36"/>
      <c r="U146" s="36"/>
      <c r="V146" s="36" t="s">
        <v>196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40000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40000</v>
      </c>
      <c r="AQ146" s="115"/>
      <c r="AR146" s="115"/>
      <c r="AS146" s="115"/>
      <c r="AT146" s="115"/>
      <c r="AU146" s="115">
        <v>40000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40000</v>
      </c>
      <c r="BF146" s="115"/>
      <c r="BG146" s="115"/>
      <c r="BH146" s="115"/>
      <c r="BI146" s="115"/>
    </row>
    <row r="147" spans="1:79" s="99" customFormat="1" ht="45" customHeight="1" x14ac:dyDescent="0.2">
      <c r="A147" s="89">
        <v>0</v>
      </c>
      <c r="B147" s="90"/>
      <c r="C147" s="90"/>
      <c r="D147" s="114" t="s">
        <v>197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181</v>
      </c>
      <c r="R147" s="36"/>
      <c r="S147" s="36"/>
      <c r="T147" s="36"/>
      <c r="U147" s="36"/>
      <c r="V147" s="36" t="s">
        <v>196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f>IF(ISNUMBER(AF147),AF147,0)+IF(ISNUMBER(AK147),AK147,0)</f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f>IF(ISNUMBER(AU147),AU147,0)+IF(ISNUMBER(AZ147),AZ147,0)</f>
        <v>0</v>
      </c>
      <c r="BF147" s="115"/>
      <c r="BG147" s="115"/>
      <c r="BH147" s="115"/>
      <c r="BI147" s="115"/>
    </row>
    <row r="148" spans="1:79" s="99" customFormat="1" ht="30" customHeight="1" x14ac:dyDescent="0.2">
      <c r="A148" s="89">
        <v>0</v>
      </c>
      <c r="B148" s="90"/>
      <c r="C148" s="90"/>
      <c r="D148" s="114" t="s">
        <v>198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181</v>
      </c>
      <c r="R148" s="36"/>
      <c r="S148" s="36"/>
      <c r="T148" s="36"/>
      <c r="U148" s="36"/>
      <c r="V148" s="36" t="s">
        <v>196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0</v>
      </c>
      <c r="BF148" s="115"/>
      <c r="BG148" s="115"/>
      <c r="BH148" s="115"/>
      <c r="BI148" s="115"/>
    </row>
    <row r="149" spans="1:79" s="99" customFormat="1" ht="30" customHeight="1" x14ac:dyDescent="0.2">
      <c r="A149" s="89">
        <v>0</v>
      </c>
      <c r="B149" s="90"/>
      <c r="C149" s="90"/>
      <c r="D149" s="114" t="s">
        <v>199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181</v>
      </c>
      <c r="R149" s="36"/>
      <c r="S149" s="36"/>
      <c r="T149" s="36"/>
      <c r="U149" s="36"/>
      <c r="V149" s="36" t="s">
        <v>196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f>IF(ISNUMBER(AF149),AF149,0)+IF(ISNUMBER(AK149),AK149,0)</f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f>IF(ISNUMBER(AU149),AU149,0)+IF(ISNUMBER(AZ149),AZ149,0)</f>
        <v>0</v>
      </c>
      <c r="BF149" s="115"/>
      <c r="BG149" s="115"/>
      <c r="BH149" s="115"/>
      <c r="BI149" s="115"/>
    </row>
    <row r="150" spans="1:79" s="6" customFormat="1" ht="14.25" x14ac:dyDescent="0.2">
      <c r="A150" s="87">
        <v>0</v>
      </c>
      <c r="B150" s="85"/>
      <c r="C150" s="85"/>
      <c r="D150" s="113" t="s">
        <v>200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>
        <f>IF(ISNUMBER(AF150),AF150,0)+IF(ISNUMBER(AK150),AK150,0)</f>
        <v>0</v>
      </c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>
        <f>IF(ISNUMBER(AU150),AU150,0)+IF(ISNUMBER(AZ150),AZ150,0)</f>
        <v>0</v>
      </c>
      <c r="BF150" s="112"/>
      <c r="BG150" s="112"/>
      <c r="BH150" s="112"/>
      <c r="BI150" s="112"/>
    </row>
    <row r="151" spans="1:79" s="99" customFormat="1" ht="42.75" customHeight="1" x14ac:dyDescent="0.2">
      <c r="A151" s="89">
        <v>0</v>
      </c>
      <c r="B151" s="90"/>
      <c r="C151" s="90"/>
      <c r="D151" s="114" t="s">
        <v>201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202</v>
      </c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115">
        <v>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f>IF(ISNUMBER(AF151),AF151,0)+IF(ISNUMBER(AK151),AK151,0)</f>
        <v>0</v>
      </c>
      <c r="AQ151" s="115"/>
      <c r="AR151" s="115"/>
      <c r="AS151" s="115"/>
      <c r="AT151" s="115"/>
      <c r="AU151" s="115">
        <v>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f>IF(ISNUMBER(AU151),AU151,0)+IF(ISNUMBER(AZ151),AZ151,0)</f>
        <v>0</v>
      </c>
      <c r="BF151" s="115"/>
      <c r="BG151" s="115"/>
      <c r="BH151" s="115"/>
      <c r="BI151" s="115"/>
    </row>
    <row r="152" spans="1:79" s="99" customFormat="1" ht="45" customHeight="1" x14ac:dyDescent="0.2">
      <c r="A152" s="89">
        <v>0</v>
      </c>
      <c r="B152" s="90"/>
      <c r="C152" s="90"/>
      <c r="D152" s="114" t="s">
        <v>203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204</v>
      </c>
      <c r="R152" s="36"/>
      <c r="S152" s="36"/>
      <c r="T152" s="36"/>
      <c r="U152" s="36"/>
      <c r="V152" s="36" t="s">
        <v>196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5">
        <v>100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f>IF(ISNUMBER(AF152),AF152,0)+IF(ISNUMBER(AK152),AK152,0)</f>
        <v>100</v>
      </c>
      <c r="AQ152" s="115"/>
      <c r="AR152" s="115"/>
      <c r="AS152" s="115"/>
      <c r="AT152" s="115"/>
      <c r="AU152" s="115">
        <v>100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f>IF(ISNUMBER(AU152),AU152,0)+IF(ISNUMBER(AZ152),AZ152,0)</f>
        <v>100</v>
      </c>
      <c r="BF152" s="115"/>
      <c r="BG152" s="115"/>
      <c r="BH152" s="115"/>
      <c r="BI152" s="115"/>
    </row>
    <row r="154" spans="1:79" ht="14.25" customHeight="1" x14ac:dyDescent="0.2">
      <c r="A154" s="42" t="s">
        <v>124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5" customHeight="1" x14ac:dyDescent="0.2">
      <c r="A155" s="53" t="s">
        <v>222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</row>
    <row r="156" spans="1:79" ht="12.95" customHeight="1" x14ac:dyDescent="0.2">
      <c r="A156" s="61" t="s">
        <v>19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3"/>
      <c r="U156" s="36" t="s">
        <v>223</v>
      </c>
      <c r="V156" s="36"/>
      <c r="W156" s="36"/>
      <c r="X156" s="36"/>
      <c r="Y156" s="36"/>
      <c r="Z156" s="36"/>
      <c r="AA156" s="36"/>
      <c r="AB156" s="36"/>
      <c r="AC156" s="36"/>
      <c r="AD156" s="36"/>
      <c r="AE156" s="36" t="s">
        <v>226</v>
      </c>
      <c r="AF156" s="36"/>
      <c r="AG156" s="36"/>
      <c r="AH156" s="36"/>
      <c r="AI156" s="36"/>
      <c r="AJ156" s="36"/>
      <c r="AK156" s="36"/>
      <c r="AL156" s="36"/>
      <c r="AM156" s="36"/>
      <c r="AN156" s="36"/>
      <c r="AO156" s="36" t="s">
        <v>233</v>
      </c>
      <c r="AP156" s="36"/>
      <c r="AQ156" s="36"/>
      <c r="AR156" s="36"/>
      <c r="AS156" s="36"/>
      <c r="AT156" s="36"/>
      <c r="AU156" s="36"/>
      <c r="AV156" s="36"/>
      <c r="AW156" s="36"/>
      <c r="AX156" s="36"/>
      <c r="AY156" s="36" t="s">
        <v>244</v>
      </c>
      <c r="AZ156" s="36"/>
      <c r="BA156" s="36"/>
      <c r="BB156" s="36"/>
      <c r="BC156" s="36"/>
      <c r="BD156" s="36"/>
      <c r="BE156" s="36"/>
      <c r="BF156" s="36"/>
      <c r="BG156" s="36"/>
      <c r="BH156" s="36"/>
      <c r="BI156" s="36" t="s">
        <v>249</v>
      </c>
      <c r="BJ156" s="36"/>
      <c r="BK156" s="36"/>
      <c r="BL156" s="36"/>
      <c r="BM156" s="36"/>
      <c r="BN156" s="36"/>
      <c r="BO156" s="36"/>
      <c r="BP156" s="36"/>
      <c r="BQ156" s="36"/>
      <c r="BR156" s="36"/>
    </row>
    <row r="157" spans="1:79" ht="30" customHeight="1" x14ac:dyDescent="0.2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6"/>
      <c r="U157" s="36" t="s">
        <v>4</v>
      </c>
      <c r="V157" s="36"/>
      <c r="W157" s="36"/>
      <c r="X157" s="36"/>
      <c r="Y157" s="36"/>
      <c r="Z157" s="36" t="s">
        <v>3</v>
      </c>
      <c r="AA157" s="36"/>
      <c r="AB157" s="36"/>
      <c r="AC157" s="36"/>
      <c r="AD157" s="36"/>
      <c r="AE157" s="36" t="s">
        <v>4</v>
      </c>
      <c r="AF157" s="36"/>
      <c r="AG157" s="36"/>
      <c r="AH157" s="36"/>
      <c r="AI157" s="36"/>
      <c r="AJ157" s="36" t="s">
        <v>3</v>
      </c>
      <c r="AK157" s="36"/>
      <c r="AL157" s="36"/>
      <c r="AM157" s="36"/>
      <c r="AN157" s="36"/>
      <c r="AO157" s="36" t="s">
        <v>4</v>
      </c>
      <c r="AP157" s="36"/>
      <c r="AQ157" s="36"/>
      <c r="AR157" s="36"/>
      <c r="AS157" s="36"/>
      <c r="AT157" s="36" t="s">
        <v>3</v>
      </c>
      <c r="AU157" s="36"/>
      <c r="AV157" s="36"/>
      <c r="AW157" s="36"/>
      <c r="AX157" s="36"/>
      <c r="AY157" s="36" t="s">
        <v>4</v>
      </c>
      <c r="AZ157" s="36"/>
      <c r="BA157" s="36"/>
      <c r="BB157" s="36"/>
      <c r="BC157" s="36"/>
      <c r="BD157" s="36" t="s">
        <v>3</v>
      </c>
      <c r="BE157" s="36"/>
      <c r="BF157" s="36"/>
      <c r="BG157" s="36"/>
      <c r="BH157" s="36"/>
      <c r="BI157" s="36" t="s">
        <v>4</v>
      </c>
      <c r="BJ157" s="36"/>
      <c r="BK157" s="36"/>
      <c r="BL157" s="36"/>
      <c r="BM157" s="36"/>
      <c r="BN157" s="36" t="s">
        <v>3</v>
      </c>
      <c r="BO157" s="36"/>
      <c r="BP157" s="36"/>
      <c r="BQ157" s="36"/>
      <c r="BR157" s="36"/>
    </row>
    <row r="158" spans="1:79" ht="15" customHeight="1" x14ac:dyDescent="0.2">
      <c r="A158" s="30">
        <v>1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2"/>
      <c r="U158" s="36">
        <v>2</v>
      </c>
      <c r="V158" s="36"/>
      <c r="W158" s="36"/>
      <c r="X158" s="36"/>
      <c r="Y158" s="36"/>
      <c r="Z158" s="36">
        <v>3</v>
      </c>
      <c r="AA158" s="36"/>
      <c r="AB158" s="36"/>
      <c r="AC158" s="36"/>
      <c r="AD158" s="36"/>
      <c r="AE158" s="36">
        <v>4</v>
      </c>
      <c r="AF158" s="36"/>
      <c r="AG158" s="36"/>
      <c r="AH158" s="36"/>
      <c r="AI158" s="36"/>
      <c r="AJ158" s="36">
        <v>5</v>
      </c>
      <c r="AK158" s="36"/>
      <c r="AL158" s="36"/>
      <c r="AM158" s="36"/>
      <c r="AN158" s="36"/>
      <c r="AO158" s="36">
        <v>6</v>
      </c>
      <c r="AP158" s="36"/>
      <c r="AQ158" s="36"/>
      <c r="AR158" s="36"/>
      <c r="AS158" s="36"/>
      <c r="AT158" s="36">
        <v>7</v>
      </c>
      <c r="AU158" s="36"/>
      <c r="AV158" s="36"/>
      <c r="AW158" s="36"/>
      <c r="AX158" s="36"/>
      <c r="AY158" s="36">
        <v>8</v>
      </c>
      <c r="AZ158" s="36"/>
      <c r="BA158" s="36"/>
      <c r="BB158" s="36"/>
      <c r="BC158" s="36"/>
      <c r="BD158" s="36">
        <v>9</v>
      </c>
      <c r="BE158" s="36"/>
      <c r="BF158" s="36"/>
      <c r="BG158" s="36"/>
      <c r="BH158" s="36"/>
      <c r="BI158" s="36">
        <v>10</v>
      </c>
      <c r="BJ158" s="36"/>
      <c r="BK158" s="36"/>
      <c r="BL158" s="36"/>
      <c r="BM158" s="36"/>
      <c r="BN158" s="36">
        <v>11</v>
      </c>
      <c r="BO158" s="36"/>
      <c r="BP158" s="36"/>
      <c r="BQ158" s="36"/>
      <c r="BR158" s="36"/>
    </row>
    <row r="159" spans="1:79" s="1" customFormat="1" ht="15.75" hidden="1" customHeight="1" x14ac:dyDescent="0.2">
      <c r="A159" s="33" t="s">
        <v>57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5"/>
      <c r="U159" s="38" t="s">
        <v>65</v>
      </c>
      <c r="V159" s="38"/>
      <c r="W159" s="38"/>
      <c r="X159" s="38"/>
      <c r="Y159" s="38"/>
      <c r="Z159" s="37" t="s">
        <v>66</v>
      </c>
      <c r="AA159" s="37"/>
      <c r="AB159" s="37"/>
      <c r="AC159" s="37"/>
      <c r="AD159" s="37"/>
      <c r="AE159" s="38" t="s">
        <v>67</v>
      </c>
      <c r="AF159" s="38"/>
      <c r="AG159" s="38"/>
      <c r="AH159" s="38"/>
      <c r="AI159" s="38"/>
      <c r="AJ159" s="37" t="s">
        <v>68</v>
      </c>
      <c r="AK159" s="37"/>
      <c r="AL159" s="37"/>
      <c r="AM159" s="37"/>
      <c r="AN159" s="37"/>
      <c r="AO159" s="38" t="s">
        <v>58</v>
      </c>
      <c r="AP159" s="38"/>
      <c r="AQ159" s="38"/>
      <c r="AR159" s="38"/>
      <c r="AS159" s="38"/>
      <c r="AT159" s="37" t="s">
        <v>59</v>
      </c>
      <c r="AU159" s="37"/>
      <c r="AV159" s="37"/>
      <c r="AW159" s="37"/>
      <c r="AX159" s="37"/>
      <c r="AY159" s="38" t="s">
        <v>60</v>
      </c>
      <c r="AZ159" s="38"/>
      <c r="BA159" s="38"/>
      <c r="BB159" s="38"/>
      <c r="BC159" s="38"/>
      <c r="BD159" s="37" t="s">
        <v>61</v>
      </c>
      <c r="BE159" s="37"/>
      <c r="BF159" s="37"/>
      <c r="BG159" s="37"/>
      <c r="BH159" s="37"/>
      <c r="BI159" s="38" t="s">
        <v>62</v>
      </c>
      <c r="BJ159" s="38"/>
      <c r="BK159" s="38"/>
      <c r="BL159" s="38"/>
      <c r="BM159" s="38"/>
      <c r="BN159" s="37" t="s">
        <v>63</v>
      </c>
      <c r="BO159" s="37"/>
      <c r="BP159" s="37"/>
      <c r="BQ159" s="37"/>
      <c r="BR159" s="37"/>
      <c r="CA159" t="s">
        <v>41</v>
      </c>
    </row>
    <row r="160" spans="1:79" s="6" customFormat="1" ht="12.75" customHeight="1" x14ac:dyDescent="0.2">
      <c r="A160" s="87" t="s">
        <v>147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CA160" s="6" t="s">
        <v>42</v>
      </c>
    </row>
    <row r="161" spans="1:79" s="99" customFormat="1" ht="38.25" customHeight="1" x14ac:dyDescent="0.2">
      <c r="A161" s="92" t="s">
        <v>205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 t="s">
        <v>173</v>
      </c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 t="s">
        <v>173</v>
      </c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 t="s">
        <v>173</v>
      </c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 t="s">
        <v>173</v>
      </c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 t="s">
        <v>173</v>
      </c>
      <c r="BJ161" s="117"/>
      <c r="BK161" s="117"/>
      <c r="BL161" s="117"/>
      <c r="BM161" s="117"/>
      <c r="BN161" s="117"/>
      <c r="BO161" s="117"/>
      <c r="BP161" s="117"/>
      <c r="BQ161" s="117"/>
      <c r="BR161" s="117"/>
    </row>
    <row r="164" spans="1:79" ht="14.25" customHeight="1" x14ac:dyDescent="0.2">
      <c r="A164" s="42" t="s">
        <v>125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 x14ac:dyDescent="0.2">
      <c r="A165" s="61" t="s">
        <v>6</v>
      </c>
      <c r="B165" s="62"/>
      <c r="C165" s="62"/>
      <c r="D165" s="61" t="s">
        <v>10</v>
      </c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3"/>
      <c r="W165" s="36" t="s">
        <v>223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 t="s">
        <v>227</v>
      </c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 t="s">
        <v>238</v>
      </c>
      <c r="AV165" s="36"/>
      <c r="AW165" s="36"/>
      <c r="AX165" s="36"/>
      <c r="AY165" s="36"/>
      <c r="AZ165" s="36"/>
      <c r="BA165" s="36" t="s">
        <v>245</v>
      </c>
      <c r="BB165" s="36"/>
      <c r="BC165" s="36"/>
      <c r="BD165" s="36"/>
      <c r="BE165" s="36"/>
      <c r="BF165" s="36"/>
      <c r="BG165" s="36" t="s">
        <v>254</v>
      </c>
      <c r="BH165" s="36"/>
      <c r="BI165" s="36"/>
      <c r="BJ165" s="36"/>
      <c r="BK165" s="36"/>
      <c r="BL165" s="36"/>
    </row>
    <row r="166" spans="1:79" ht="15" customHeight="1" x14ac:dyDescent="0.2">
      <c r="A166" s="77"/>
      <c r="B166" s="78"/>
      <c r="C166" s="78"/>
      <c r="D166" s="77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9"/>
      <c r="W166" s="36" t="s">
        <v>4</v>
      </c>
      <c r="X166" s="36"/>
      <c r="Y166" s="36"/>
      <c r="Z166" s="36"/>
      <c r="AA166" s="36"/>
      <c r="AB166" s="36"/>
      <c r="AC166" s="36" t="s">
        <v>3</v>
      </c>
      <c r="AD166" s="36"/>
      <c r="AE166" s="36"/>
      <c r="AF166" s="36"/>
      <c r="AG166" s="36"/>
      <c r="AH166" s="36"/>
      <c r="AI166" s="36" t="s">
        <v>4</v>
      </c>
      <c r="AJ166" s="36"/>
      <c r="AK166" s="36"/>
      <c r="AL166" s="36"/>
      <c r="AM166" s="36"/>
      <c r="AN166" s="36"/>
      <c r="AO166" s="36" t="s">
        <v>3</v>
      </c>
      <c r="AP166" s="36"/>
      <c r="AQ166" s="36"/>
      <c r="AR166" s="36"/>
      <c r="AS166" s="36"/>
      <c r="AT166" s="36"/>
      <c r="AU166" s="49" t="s">
        <v>4</v>
      </c>
      <c r="AV166" s="49"/>
      <c r="AW166" s="49"/>
      <c r="AX166" s="49" t="s">
        <v>3</v>
      </c>
      <c r="AY166" s="49"/>
      <c r="AZ166" s="49"/>
      <c r="BA166" s="49" t="s">
        <v>4</v>
      </c>
      <c r="BB166" s="49"/>
      <c r="BC166" s="49"/>
      <c r="BD166" s="49" t="s">
        <v>3</v>
      </c>
      <c r="BE166" s="49"/>
      <c r="BF166" s="49"/>
      <c r="BG166" s="49" t="s">
        <v>4</v>
      </c>
      <c r="BH166" s="49"/>
      <c r="BI166" s="49"/>
      <c r="BJ166" s="49" t="s">
        <v>3</v>
      </c>
      <c r="BK166" s="49"/>
      <c r="BL166" s="49"/>
    </row>
    <row r="167" spans="1:79" ht="57" customHeight="1" x14ac:dyDescent="0.2">
      <c r="A167" s="64"/>
      <c r="B167" s="65"/>
      <c r="C167" s="65"/>
      <c r="D167" s="64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6"/>
      <c r="W167" s="36" t="s">
        <v>12</v>
      </c>
      <c r="X167" s="36"/>
      <c r="Y167" s="36"/>
      <c r="Z167" s="36" t="s">
        <v>11</v>
      </c>
      <c r="AA167" s="36"/>
      <c r="AB167" s="36"/>
      <c r="AC167" s="36" t="s">
        <v>12</v>
      </c>
      <c r="AD167" s="36"/>
      <c r="AE167" s="36"/>
      <c r="AF167" s="36" t="s">
        <v>11</v>
      </c>
      <c r="AG167" s="36"/>
      <c r="AH167" s="36"/>
      <c r="AI167" s="36" t="s">
        <v>12</v>
      </c>
      <c r="AJ167" s="36"/>
      <c r="AK167" s="36"/>
      <c r="AL167" s="36" t="s">
        <v>11</v>
      </c>
      <c r="AM167" s="36"/>
      <c r="AN167" s="36"/>
      <c r="AO167" s="36" t="s">
        <v>12</v>
      </c>
      <c r="AP167" s="36"/>
      <c r="AQ167" s="36"/>
      <c r="AR167" s="36" t="s">
        <v>11</v>
      </c>
      <c r="AS167" s="36"/>
      <c r="AT167" s="36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</row>
    <row r="168" spans="1:79" ht="15" customHeight="1" x14ac:dyDescent="0.2">
      <c r="A168" s="30">
        <v>1</v>
      </c>
      <c r="B168" s="31"/>
      <c r="C168" s="31"/>
      <c r="D168" s="30">
        <v>2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2"/>
      <c r="W168" s="36">
        <v>3</v>
      </c>
      <c r="X168" s="36"/>
      <c r="Y168" s="36"/>
      <c r="Z168" s="36">
        <v>4</v>
      </c>
      <c r="AA168" s="36"/>
      <c r="AB168" s="36"/>
      <c r="AC168" s="36">
        <v>5</v>
      </c>
      <c r="AD168" s="36"/>
      <c r="AE168" s="36"/>
      <c r="AF168" s="36">
        <v>6</v>
      </c>
      <c r="AG168" s="36"/>
      <c r="AH168" s="36"/>
      <c r="AI168" s="36">
        <v>7</v>
      </c>
      <c r="AJ168" s="36"/>
      <c r="AK168" s="36"/>
      <c r="AL168" s="36">
        <v>8</v>
      </c>
      <c r="AM168" s="36"/>
      <c r="AN168" s="36"/>
      <c r="AO168" s="36">
        <v>9</v>
      </c>
      <c r="AP168" s="36"/>
      <c r="AQ168" s="36"/>
      <c r="AR168" s="36">
        <v>10</v>
      </c>
      <c r="AS168" s="36"/>
      <c r="AT168" s="36"/>
      <c r="AU168" s="36">
        <v>11</v>
      </c>
      <c r="AV168" s="36"/>
      <c r="AW168" s="36"/>
      <c r="AX168" s="36">
        <v>12</v>
      </c>
      <c r="AY168" s="36"/>
      <c r="AZ168" s="36"/>
      <c r="BA168" s="36">
        <v>13</v>
      </c>
      <c r="BB168" s="36"/>
      <c r="BC168" s="36"/>
      <c r="BD168" s="36">
        <v>14</v>
      </c>
      <c r="BE168" s="36"/>
      <c r="BF168" s="36"/>
      <c r="BG168" s="36">
        <v>15</v>
      </c>
      <c r="BH168" s="36"/>
      <c r="BI168" s="36"/>
      <c r="BJ168" s="36">
        <v>16</v>
      </c>
      <c r="BK168" s="36"/>
      <c r="BL168" s="36"/>
    </row>
    <row r="169" spans="1:79" s="1" customFormat="1" ht="12.75" hidden="1" customHeight="1" x14ac:dyDescent="0.2">
      <c r="A169" s="33" t="s">
        <v>69</v>
      </c>
      <c r="B169" s="34"/>
      <c r="C169" s="34"/>
      <c r="D169" s="33" t="s">
        <v>57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5"/>
      <c r="W169" s="38" t="s">
        <v>72</v>
      </c>
      <c r="X169" s="38"/>
      <c r="Y169" s="38"/>
      <c r="Z169" s="38" t="s">
        <v>73</v>
      </c>
      <c r="AA169" s="38"/>
      <c r="AB169" s="38"/>
      <c r="AC169" s="37" t="s">
        <v>74</v>
      </c>
      <c r="AD169" s="37"/>
      <c r="AE169" s="37"/>
      <c r="AF169" s="37" t="s">
        <v>75</v>
      </c>
      <c r="AG169" s="37"/>
      <c r="AH169" s="37"/>
      <c r="AI169" s="38" t="s">
        <v>76</v>
      </c>
      <c r="AJ169" s="38"/>
      <c r="AK169" s="38"/>
      <c r="AL169" s="38" t="s">
        <v>77</v>
      </c>
      <c r="AM169" s="38"/>
      <c r="AN169" s="38"/>
      <c r="AO169" s="37" t="s">
        <v>104</v>
      </c>
      <c r="AP169" s="37"/>
      <c r="AQ169" s="37"/>
      <c r="AR169" s="37" t="s">
        <v>78</v>
      </c>
      <c r="AS169" s="37"/>
      <c r="AT169" s="37"/>
      <c r="AU169" s="38" t="s">
        <v>105</v>
      </c>
      <c r="AV169" s="38"/>
      <c r="AW169" s="38"/>
      <c r="AX169" s="37" t="s">
        <v>106</v>
      </c>
      <c r="AY169" s="37"/>
      <c r="AZ169" s="37"/>
      <c r="BA169" s="38" t="s">
        <v>107</v>
      </c>
      <c r="BB169" s="38"/>
      <c r="BC169" s="38"/>
      <c r="BD169" s="37" t="s">
        <v>108</v>
      </c>
      <c r="BE169" s="37"/>
      <c r="BF169" s="37"/>
      <c r="BG169" s="38" t="s">
        <v>109</v>
      </c>
      <c r="BH169" s="38"/>
      <c r="BI169" s="38"/>
      <c r="BJ169" s="37" t="s">
        <v>110</v>
      </c>
      <c r="BK169" s="37"/>
      <c r="BL169" s="37"/>
      <c r="CA169" s="1" t="s">
        <v>103</v>
      </c>
    </row>
    <row r="170" spans="1:79" s="6" customFormat="1" ht="12.75" customHeight="1" x14ac:dyDescent="0.2">
      <c r="A170" s="87">
        <v>1</v>
      </c>
      <c r="B170" s="85"/>
      <c r="C170" s="85"/>
      <c r="D170" s="100" t="s">
        <v>206</v>
      </c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CA170" s="6" t="s">
        <v>43</v>
      </c>
    </row>
    <row r="171" spans="1:79" s="99" customFormat="1" ht="25.5" customHeight="1" x14ac:dyDescent="0.2">
      <c r="A171" s="89">
        <v>2</v>
      </c>
      <c r="B171" s="90"/>
      <c r="C171" s="90"/>
      <c r="D171" s="92" t="s">
        <v>207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 t="s">
        <v>173</v>
      </c>
      <c r="X171" s="115"/>
      <c r="Y171" s="115"/>
      <c r="Z171" s="115" t="s">
        <v>173</v>
      </c>
      <c r="AA171" s="115"/>
      <c r="AB171" s="115"/>
      <c r="AC171" s="115"/>
      <c r="AD171" s="115"/>
      <c r="AE171" s="115"/>
      <c r="AF171" s="115"/>
      <c r="AG171" s="115"/>
      <c r="AH171" s="115"/>
      <c r="AI171" s="115" t="s">
        <v>173</v>
      </c>
      <c r="AJ171" s="115"/>
      <c r="AK171" s="115"/>
      <c r="AL171" s="115" t="s">
        <v>173</v>
      </c>
      <c r="AM171" s="115"/>
      <c r="AN171" s="115"/>
      <c r="AO171" s="115"/>
      <c r="AP171" s="115"/>
      <c r="AQ171" s="115"/>
      <c r="AR171" s="115"/>
      <c r="AS171" s="115"/>
      <c r="AT171" s="115"/>
      <c r="AU171" s="115" t="s">
        <v>173</v>
      </c>
      <c r="AV171" s="115"/>
      <c r="AW171" s="115"/>
      <c r="AX171" s="115"/>
      <c r="AY171" s="115"/>
      <c r="AZ171" s="115"/>
      <c r="BA171" s="115" t="s">
        <v>173</v>
      </c>
      <c r="BB171" s="115"/>
      <c r="BC171" s="115"/>
      <c r="BD171" s="115"/>
      <c r="BE171" s="115"/>
      <c r="BF171" s="115"/>
      <c r="BG171" s="115" t="s">
        <v>173</v>
      </c>
      <c r="BH171" s="115"/>
      <c r="BI171" s="115"/>
      <c r="BJ171" s="115"/>
      <c r="BK171" s="115"/>
      <c r="BL171" s="115"/>
    </row>
    <row r="174" spans="1:79" ht="14.25" customHeight="1" x14ac:dyDescent="0.2">
      <c r="A174" s="42" t="s">
        <v>153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4.25" customHeight="1" x14ac:dyDescent="0.2">
      <c r="A175" s="42" t="s">
        <v>239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</row>
    <row r="176" spans="1:79" ht="15" customHeight="1" x14ac:dyDescent="0.2">
      <c r="A176" s="40" t="s">
        <v>222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</row>
    <row r="177" spans="1:79" ht="15" customHeight="1" x14ac:dyDescent="0.2">
      <c r="A177" s="36" t="s">
        <v>6</v>
      </c>
      <c r="B177" s="36"/>
      <c r="C177" s="36"/>
      <c r="D177" s="36"/>
      <c r="E177" s="36"/>
      <c r="F177" s="36"/>
      <c r="G177" s="36" t="s">
        <v>126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 t="s">
        <v>13</v>
      </c>
      <c r="U177" s="36"/>
      <c r="V177" s="36"/>
      <c r="W177" s="36"/>
      <c r="X177" s="36"/>
      <c r="Y177" s="36"/>
      <c r="Z177" s="36"/>
      <c r="AA177" s="30" t="s">
        <v>223</v>
      </c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6"/>
      <c r="AP177" s="30" t="s">
        <v>226</v>
      </c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2"/>
      <c r="BE177" s="30" t="s">
        <v>233</v>
      </c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2"/>
    </row>
    <row r="178" spans="1:79" ht="32.1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 t="s">
        <v>4</v>
      </c>
      <c r="AB178" s="36"/>
      <c r="AC178" s="36"/>
      <c r="AD178" s="36"/>
      <c r="AE178" s="36"/>
      <c r="AF178" s="36" t="s">
        <v>3</v>
      </c>
      <c r="AG178" s="36"/>
      <c r="AH178" s="36"/>
      <c r="AI178" s="36"/>
      <c r="AJ178" s="36"/>
      <c r="AK178" s="36" t="s">
        <v>89</v>
      </c>
      <c r="AL178" s="36"/>
      <c r="AM178" s="36"/>
      <c r="AN178" s="36"/>
      <c r="AO178" s="36"/>
      <c r="AP178" s="36" t="s">
        <v>4</v>
      </c>
      <c r="AQ178" s="36"/>
      <c r="AR178" s="36"/>
      <c r="AS178" s="36"/>
      <c r="AT178" s="36"/>
      <c r="AU178" s="36" t="s">
        <v>3</v>
      </c>
      <c r="AV178" s="36"/>
      <c r="AW178" s="36"/>
      <c r="AX178" s="36"/>
      <c r="AY178" s="36"/>
      <c r="AZ178" s="36" t="s">
        <v>96</v>
      </c>
      <c r="BA178" s="36"/>
      <c r="BB178" s="36"/>
      <c r="BC178" s="36"/>
      <c r="BD178" s="36"/>
      <c r="BE178" s="36" t="s">
        <v>4</v>
      </c>
      <c r="BF178" s="36"/>
      <c r="BG178" s="36"/>
      <c r="BH178" s="36"/>
      <c r="BI178" s="36"/>
      <c r="BJ178" s="36" t="s">
        <v>3</v>
      </c>
      <c r="BK178" s="36"/>
      <c r="BL178" s="36"/>
      <c r="BM178" s="36"/>
      <c r="BN178" s="36"/>
      <c r="BO178" s="36" t="s">
        <v>127</v>
      </c>
      <c r="BP178" s="36"/>
      <c r="BQ178" s="36"/>
      <c r="BR178" s="36"/>
      <c r="BS178" s="36"/>
    </row>
    <row r="179" spans="1:79" ht="15" customHeight="1" x14ac:dyDescent="0.2">
      <c r="A179" s="36">
        <v>1</v>
      </c>
      <c r="B179" s="36"/>
      <c r="C179" s="36"/>
      <c r="D179" s="36"/>
      <c r="E179" s="36"/>
      <c r="F179" s="36"/>
      <c r="G179" s="36">
        <v>2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>
        <v>3</v>
      </c>
      <c r="U179" s="36"/>
      <c r="V179" s="36"/>
      <c r="W179" s="36"/>
      <c r="X179" s="36"/>
      <c r="Y179" s="36"/>
      <c r="Z179" s="36"/>
      <c r="AA179" s="36">
        <v>4</v>
      </c>
      <c r="AB179" s="36"/>
      <c r="AC179" s="36"/>
      <c r="AD179" s="36"/>
      <c r="AE179" s="36"/>
      <c r="AF179" s="36">
        <v>5</v>
      </c>
      <c r="AG179" s="36"/>
      <c r="AH179" s="36"/>
      <c r="AI179" s="36"/>
      <c r="AJ179" s="36"/>
      <c r="AK179" s="36">
        <v>6</v>
      </c>
      <c r="AL179" s="36"/>
      <c r="AM179" s="36"/>
      <c r="AN179" s="36"/>
      <c r="AO179" s="36"/>
      <c r="AP179" s="36">
        <v>7</v>
      </c>
      <c r="AQ179" s="36"/>
      <c r="AR179" s="36"/>
      <c r="AS179" s="36"/>
      <c r="AT179" s="36"/>
      <c r="AU179" s="36">
        <v>8</v>
      </c>
      <c r="AV179" s="36"/>
      <c r="AW179" s="36"/>
      <c r="AX179" s="36"/>
      <c r="AY179" s="36"/>
      <c r="AZ179" s="36">
        <v>9</v>
      </c>
      <c r="BA179" s="36"/>
      <c r="BB179" s="36"/>
      <c r="BC179" s="36"/>
      <c r="BD179" s="36"/>
      <c r="BE179" s="36">
        <v>10</v>
      </c>
      <c r="BF179" s="36"/>
      <c r="BG179" s="36"/>
      <c r="BH179" s="36"/>
      <c r="BI179" s="36"/>
      <c r="BJ179" s="36">
        <v>11</v>
      </c>
      <c r="BK179" s="36"/>
      <c r="BL179" s="36"/>
      <c r="BM179" s="36"/>
      <c r="BN179" s="36"/>
      <c r="BO179" s="36">
        <v>12</v>
      </c>
      <c r="BP179" s="36"/>
      <c r="BQ179" s="36"/>
      <c r="BR179" s="36"/>
      <c r="BS179" s="36"/>
    </row>
    <row r="180" spans="1:79" s="1" customFormat="1" ht="15" hidden="1" customHeight="1" x14ac:dyDescent="0.2">
      <c r="A180" s="38" t="s">
        <v>69</v>
      </c>
      <c r="B180" s="38"/>
      <c r="C180" s="38"/>
      <c r="D180" s="38"/>
      <c r="E180" s="38"/>
      <c r="F180" s="38"/>
      <c r="G180" s="73" t="s">
        <v>57</v>
      </c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 t="s">
        <v>79</v>
      </c>
      <c r="U180" s="73"/>
      <c r="V180" s="73"/>
      <c r="W180" s="73"/>
      <c r="X180" s="73"/>
      <c r="Y180" s="73"/>
      <c r="Z180" s="73"/>
      <c r="AA180" s="37" t="s">
        <v>65</v>
      </c>
      <c r="AB180" s="37"/>
      <c r="AC180" s="37"/>
      <c r="AD180" s="37"/>
      <c r="AE180" s="37"/>
      <c r="AF180" s="37" t="s">
        <v>66</v>
      </c>
      <c r="AG180" s="37"/>
      <c r="AH180" s="37"/>
      <c r="AI180" s="37"/>
      <c r="AJ180" s="37"/>
      <c r="AK180" s="44" t="s">
        <v>122</v>
      </c>
      <c r="AL180" s="44"/>
      <c r="AM180" s="44"/>
      <c r="AN180" s="44"/>
      <c r="AO180" s="44"/>
      <c r="AP180" s="37" t="s">
        <v>67</v>
      </c>
      <c r="AQ180" s="37"/>
      <c r="AR180" s="37"/>
      <c r="AS180" s="37"/>
      <c r="AT180" s="37"/>
      <c r="AU180" s="37" t="s">
        <v>68</v>
      </c>
      <c r="AV180" s="37"/>
      <c r="AW180" s="37"/>
      <c r="AX180" s="37"/>
      <c r="AY180" s="37"/>
      <c r="AZ180" s="44" t="s">
        <v>122</v>
      </c>
      <c r="BA180" s="44"/>
      <c r="BB180" s="44"/>
      <c r="BC180" s="44"/>
      <c r="BD180" s="44"/>
      <c r="BE180" s="37" t="s">
        <v>58</v>
      </c>
      <c r="BF180" s="37"/>
      <c r="BG180" s="37"/>
      <c r="BH180" s="37"/>
      <c r="BI180" s="37"/>
      <c r="BJ180" s="37" t="s">
        <v>59</v>
      </c>
      <c r="BK180" s="37"/>
      <c r="BL180" s="37"/>
      <c r="BM180" s="37"/>
      <c r="BN180" s="37"/>
      <c r="BO180" s="44" t="s">
        <v>122</v>
      </c>
      <c r="BP180" s="44"/>
      <c r="BQ180" s="44"/>
      <c r="BR180" s="44"/>
      <c r="BS180" s="44"/>
      <c r="CA180" s="1" t="s">
        <v>44</v>
      </c>
    </row>
    <row r="181" spans="1:79" s="99" customFormat="1" ht="45" customHeight="1" x14ac:dyDescent="0.2">
      <c r="A181" s="110">
        <v>1</v>
      </c>
      <c r="B181" s="110"/>
      <c r="C181" s="110"/>
      <c r="D181" s="110"/>
      <c r="E181" s="110"/>
      <c r="F181" s="110"/>
      <c r="G181" s="92" t="s">
        <v>208</v>
      </c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4"/>
      <c r="T181" s="118" t="s">
        <v>209</v>
      </c>
      <c r="U181" s="93"/>
      <c r="V181" s="93"/>
      <c r="W181" s="93"/>
      <c r="X181" s="93"/>
      <c r="Y181" s="93"/>
      <c r="Z181" s="94"/>
      <c r="AA181" s="117">
        <v>0</v>
      </c>
      <c r="AB181" s="117"/>
      <c r="AC181" s="117"/>
      <c r="AD181" s="117"/>
      <c r="AE181" s="117"/>
      <c r="AF181" s="117">
        <v>0</v>
      </c>
      <c r="AG181" s="117"/>
      <c r="AH181" s="117"/>
      <c r="AI181" s="117"/>
      <c r="AJ181" s="117"/>
      <c r="AK181" s="117">
        <f>IF(ISNUMBER(AA181),AA181,0)+IF(ISNUMBER(AF181),AF181,0)</f>
        <v>0</v>
      </c>
      <c r="AL181" s="117"/>
      <c r="AM181" s="117"/>
      <c r="AN181" s="117"/>
      <c r="AO181" s="117"/>
      <c r="AP181" s="117">
        <v>693146</v>
      </c>
      <c r="AQ181" s="117"/>
      <c r="AR181" s="117"/>
      <c r="AS181" s="117"/>
      <c r="AT181" s="117"/>
      <c r="AU181" s="117">
        <v>645000</v>
      </c>
      <c r="AV181" s="117"/>
      <c r="AW181" s="117"/>
      <c r="AX181" s="117"/>
      <c r="AY181" s="117"/>
      <c r="AZ181" s="117">
        <f>IF(ISNUMBER(AP181),AP181,0)+IF(ISNUMBER(AU181),AU181,0)</f>
        <v>1338146</v>
      </c>
      <c r="BA181" s="117"/>
      <c r="BB181" s="117"/>
      <c r="BC181" s="117"/>
      <c r="BD181" s="117"/>
      <c r="BE181" s="117">
        <v>180000</v>
      </c>
      <c r="BF181" s="117"/>
      <c r="BG181" s="117"/>
      <c r="BH181" s="117"/>
      <c r="BI181" s="117"/>
      <c r="BJ181" s="117">
        <v>0</v>
      </c>
      <c r="BK181" s="117"/>
      <c r="BL181" s="117"/>
      <c r="BM181" s="117"/>
      <c r="BN181" s="117"/>
      <c r="BO181" s="117">
        <f>IF(ISNUMBER(BE181),BE181,0)+IF(ISNUMBER(BJ181),BJ181,0)</f>
        <v>180000</v>
      </c>
      <c r="BP181" s="117"/>
      <c r="BQ181" s="117"/>
      <c r="BR181" s="117"/>
      <c r="BS181" s="117"/>
      <c r="CA181" s="99" t="s">
        <v>45</v>
      </c>
    </row>
    <row r="182" spans="1:79" s="6" customFormat="1" ht="12.75" customHeight="1" x14ac:dyDescent="0.2">
      <c r="A182" s="88"/>
      <c r="B182" s="88"/>
      <c r="C182" s="88"/>
      <c r="D182" s="88"/>
      <c r="E182" s="88"/>
      <c r="F182" s="88"/>
      <c r="G182" s="100" t="s">
        <v>147</v>
      </c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2"/>
      <c r="T182" s="119"/>
      <c r="U182" s="101"/>
      <c r="V182" s="101"/>
      <c r="W182" s="101"/>
      <c r="X182" s="101"/>
      <c r="Y182" s="101"/>
      <c r="Z182" s="102"/>
      <c r="AA182" s="116">
        <v>0</v>
      </c>
      <c r="AB182" s="116"/>
      <c r="AC182" s="116"/>
      <c r="AD182" s="116"/>
      <c r="AE182" s="116"/>
      <c r="AF182" s="116">
        <v>0</v>
      </c>
      <c r="AG182" s="116"/>
      <c r="AH182" s="116"/>
      <c r="AI182" s="116"/>
      <c r="AJ182" s="116"/>
      <c r="AK182" s="116">
        <f>IF(ISNUMBER(AA182),AA182,0)+IF(ISNUMBER(AF182),AF182,0)</f>
        <v>0</v>
      </c>
      <c r="AL182" s="116"/>
      <c r="AM182" s="116"/>
      <c r="AN182" s="116"/>
      <c r="AO182" s="116"/>
      <c r="AP182" s="116">
        <v>693146</v>
      </c>
      <c r="AQ182" s="116"/>
      <c r="AR182" s="116"/>
      <c r="AS182" s="116"/>
      <c r="AT182" s="116"/>
      <c r="AU182" s="116">
        <v>645000</v>
      </c>
      <c r="AV182" s="116"/>
      <c r="AW182" s="116"/>
      <c r="AX182" s="116"/>
      <c r="AY182" s="116"/>
      <c r="AZ182" s="116">
        <f>IF(ISNUMBER(AP182),AP182,0)+IF(ISNUMBER(AU182),AU182,0)</f>
        <v>1338146</v>
      </c>
      <c r="BA182" s="116"/>
      <c r="BB182" s="116"/>
      <c r="BC182" s="116"/>
      <c r="BD182" s="116"/>
      <c r="BE182" s="116">
        <v>180000</v>
      </c>
      <c r="BF182" s="116"/>
      <c r="BG182" s="116"/>
      <c r="BH182" s="116"/>
      <c r="BI182" s="116"/>
      <c r="BJ182" s="116">
        <v>0</v>
      </c>
      <c r="BK182" s="116"/>
      <c r="BL182" s="116"/>
      <c r="BM182" s="116"/>
      <c r="BN182" s="116"/>
      <c r="BO182" s="116">
        <f>IF(ISNUMBER(BE182),BE182,0)+IF(ISNUMBER(BJ182),BJ182,0)</f>
        <v>180000</v>
      </c>
      <c r="BP182" s="116"/>
      <c r="BQ182" s="116"/>
      <c r="BR182" s="116"/>
      <c r="BS182" s="116"/>
    </row>
    <row r="184" spans="1:79" ht="13.5" customHeight="1" x14ac:dyDescent="0.2">
      <c r="A184" s="42" t="s">
        <v>255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53" t="s">
        <v>222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</row>
    <row r="186" spans="1:79" ht="15" customHeight="1" x14ac:dyDescent="0.2">
      <c r="A186" s="36" t="s">
        <v>6</v>
      </c>
      <c r="B186" s="36"/>
      <c r="C186" s="36"/>
      <c r="D186" s="36"/>
      <c r="E186" s="36"/>
      <c r="F186" s="36"/>
      <c r="G186" s="36" t="s">
        <v>126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 t="s">
        <v>13</v>
      </c>
      <c r="U186" s="36"/>
      <c r="V186" s="36"/>
      <c r="W186" s="36"/>
      <c r="X186" s="36"/>
      <c r="Y186" s="36"/>
      <c r="Z186" s="36"/>
      <c r="AA186" s="30" t="s">
        <v>244</v>
      </c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6"/>
      <c r="AP186" s="30" t="s">
        <v>249</v>
      </c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2"/>
    </row>
    <row r="187" spans="1:79" ht="32.1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 t="s">
        <v>4</v>
      </c>
      <c r="AB187" s="36"/>
      <c r="AC187" s="36"/>
      <c r="AD187" s="36"/>
      <c r="AE187" s="36"/>
      <c r="AF187" s="36" t="s">
        <v>3</v>
      </c>
      <c r="AG187" s="36"/>
      <c r="AH187" s="36"/>
      <c r="AI187" s="36"/>
      <c r="AJ187" s="36"/>
      <c r="AK187" s="36" t="s">
        <v>89</v>
      </c>
      <c r="AL187" s="36"/>
      <c r="AM187" s="36"/>
      <c r="AN187" s="36"/>
      <c r="AO187" s="36"/>
      <c r="AP187" s="36" t="s">
        <v>4</v>
      </c>
      <c r="AQ187" s="36"/>
      <c r="AR187" s="36"/>
      <c r="AS187" s="36"/>
      <c r="AT187" s="36"/>
      <c r="AU187" s="36" t="s">
        <v>3</v>
      </c>
      <c r="AV187" s="36"/>
      <c r="AW187" s="36"/>
      <c r="AX187" s="36"/>
      <c r="AY187" s="36"/>
      <c r="AZ187" s="36" t="s">
        <v>96</v>
      </c>
      <c r="BA187" s="36"/>
      <c r="BB187" s="36"/>
      <c r="BC187" s="36"/>
      <c r="BD187" s="36"/>
    </row>
    <row r="188" spans="1:79" ht="15" customHeight="1" x14ac:dyDescent="0.2">
      <c r="A188" s="36">
        <v>1</v>
      </c>
      <c r="B188" s="36"/>
      <c r="C188" s="36"/>
      <c r="D188" s="36"/>
      <c r="E188" s="36"/>
      <c r="F188" s="36"/>
      <c r="G188" s="36">
        <v>2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>
        <v>3</v>
      </c>
      <c r="U188" s="36"/>
      <c r="V188" s="36"/>
      <c r="W188" s="36"/>
      <c r="X188" s="36"/>
      <c r="Y188" s="36"/>
      <c r="Z188" s="36"/>
      <c r="AA188" s="36">
        <v>4</v>
      </c>
      <c r="AB188" s="36"/>
      <c r="AC188" s="36"/>
      <c r="AD188" s="36"/>
      <c r="AE188" s="36"/>
      <c r="AF188" s="36">
        <v>5</v>
      </c>
      <c r="AG188" s="36"/>
      <c r="AH188" s="36"/>
      <c r="AI188" s="36"/>
      <c r="AJ188" s="36"/>
      <c r="AK188" s="36">
        <v>6</v>
      </c>
      <c r="AL188" s="36"/>
      <c r="AM188" s="36"/>
      <c r="AN188" s="36"/>
      <c r="AO188" s="36"/>
      <c r="AP188" s="36">
        <v>7</v>
      </c>
      <c r="AQ188" s="36"/>
      <c r="AR188" s="36"/>
      <c r="AS188" s="36"/>
      <c r="AT188" s="36"/>
      <c r="AU188" s="36">
        <v>8</v>
      </c>
      <c r="AV188" s="36"/>
      <c r="AW188" s="36"/>
      <c r="AX188" s="36"/>
      <c r="AY188" s="36"/>
      <c r="AZ188" s="36">
        <v>9</v>
      </c>
      <c r="BA188" s="36"/>
      <c r="BB188" s="36"/>
      <c r="BC188" s="36"/>
      <c r="BD188" s="36"/>
    </row>
    <row r="189" spans="1:79" s="1" customFormat="1" ht="12" hidden="1" customHeight="1" x14ac:dyDescent="0.2">
      <c r="A189" s="38" t="s">
        <v>69</v>
      </c>
      <c r="B189" s="38"/>
      <c r="C189" s="38"/>
      <c r="D189" s="38"/>
      <c r="E189" s="38"/>
      <c r="F189" s="38"/>
      <c r="G189" s="73" t="s">
        <v>57</v>
      </c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 t="s">
        <v>79</v>
      </c>
      <c r="U189" s="73"/>
      <c r="V189" s="73"/>
      <c r="W189" s="73"/>
      <c r="X189" s="73"/>
      <c r="Y189" s="73"/>
      <c r="Z189" s="73"/>
      <c r="AA189" s="37" t="s">
        <v>60</v>
      </c>
      <c r="AB189" s="37"/>
      <c r="AC189" s="37"/>
      <c r="AD189" s="37"/>
      <c r="AE189" s="37"/>
      <c r="AF189" s="37" t="s">
        <v>61</v>
      </c>
      <c r="AG189" s="37"/>
      <c r="AH189" s="37"/>
      <c r="AI189" s="37"/>
      <c r="AJ189" s="37"/>
      <c r="AK189" s="44" t="s">
        <v>122</v>
      </c>
      <c r="AL189" s="44"/>
      <c r="AM189" s="44"/>
      <c r="AN189" s="44"/>
      <c r="AO189" s="44"/>
      <c r="AP189" s="37" t="s">
        <v>62</v>
      </c>
      <c r="AQ189" s="37"/>
      <c r="AR189" s="37"/>
      <c r="AS189" s="37"/>
      <c r="AT189" s="37"/>
      <c r="AU189" s="37" t="s">
        <v>63</v>
      </c>
      <c r="AV189" s="37"/>
      <c r="AW189" s="37"/>
      <c r="AX189" s="37"/>
      <c r="AY189" s="37"/>
      <c r="AZ189" s="44" t="s">
        <v>122</v>
      </c>
      <c r="BA189" s="44"/>
      <c r="BB189" s="44"/>
      <c r="BC189" s="44"/>
      <c r="BD189" s="44"/>
      <c r="CA189" s="1" t="s">
        <v>46</v>
      </c>
    </row>
    <row r="190" spans="1:79" s="99" customFormat="1" ht="45" customHeight="1" x14ac:dyDescent="0.2">
      <c r="A190" s="110">
        <v>1</v>
      </c>
      <c r="B190" s="110"/>
      <c r="C190" s="110"/>
      <c r="D190" s="110"/>
      <c r="E190" s="110"/>
      <c r="F190" s="110"/>
      <c r="G190" s="92" t="s">
        <v>208</v>
      </c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4"/>
      <c r="T190" s="118" t="s">
        <v>209</v>
      </c>
      <c r="U190" s="93"/>
      <c r="V190" s="93"/>
      <c r="W190" s="93"/>
      <c r="X190" s="93"/>
      <c r="Y190" s="93"/>
      <c r="Z190" s="94"/>
      <c r="AA190" s="117">
        <v>200000</v>
      </c>
      <c r="AB190" s="117"/>
      <c r="AC190" s="117"/>
      <c r="AD190" s="117"/>
      <c r="AE190" s="117"/>
      <c r="AF190" s="117">
        <v>0</v>
      </c>
      <c r="AG190" s="117"/>
      <c r="AH190" s="117"/>
      <c r="AI190" s="117"/>
      <c r="AJ190" s="117"/>
      <c r="AK190" s="117">
        <f>IF(ISNUMBER(AA190),AA190,0)+IF(ISNUMBER(AF190),AF190,0)</f>
        <v>200000</v>
      </c>
      <c r="AL190" s="117"/>
      <c r="AM190" s="117"/>
      <c r="AN190" s="117"/>
      <c r="AO190" s="117"/>
      <c r="AP190" s="117">
        <v>200000</v>
      </c>
      <c r="AQ190" s="117"/>
      <c r="AR190" s="117"/>
      <c r="AS190" s="117"/>
      <c r="AT190" s="117"/>
      <c r="AU190" s="117">
        <v>0</v>
      </c>
      <c r="AV190" s="117"/>
      <c r="AW190" s="117"/>
      <c r="AX190" s="117"/>
      <c r="AY190" s="117"/>
      <c r="AZ190" s="117">
        <f>IF(ISNUMBER(AP190),AP190,0)+IF(ISNUMBER(AU190),AU190,0)</f>
        <v>200000</v>
      </c>
      <c r="BA190" s="117"/>
      <c r="BB190" s="117"/>
      <c r="BC190" s="117"/>
      <c r="BD190" s="117"/>
      <c r="CA190" s="99" t="s">
        <v>47</v>
      </c>
    </row>
    <row r="191" spans="1:79" s="6" customFormat="1" x14ac:dyDescent="0.2">
      <c r="A191" s="88"/>
      <c r="B191" s="88"/>
      <c r="C191" s="88"/>
      <c r="D191" s="88"/>
      <c r="E191" s="88"/>
      <c r="F191" s="88"/>
      <c r="G191" s="100" t="s">
        <v>147</v>
      </c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2"/>
      <c r="T191" s="119"/>
      <c r="U191" s="101"/>
      <c r="V191" s="101"/>
      <c r="W191" s="101"/>
      <c r="X191" s="101"/>
      <c r="Y191" s="101"/>
      <c r="Z191" s="102"/>
      <c r="AA191" s="116">
        <v>200000</v>
      </c>
      <c r="AB191" s="116"/>
      <c r="AC191" s="116"/>
      <c r="AD191" s="116"/>
      <c r="AE191" s="116"/>
      <c r="AF191" s="116">
        <v>0</v>
      </c>
      <c r="AG191" s="116"/>
      <c r="AH191" s="116"/>
      <c r="AI191" s="116"/>
      <c r="AJ191" s="116"/>
      <c r="AK191" s="116">
        <f>IF(ISNUMBER(AA191),AA191,0)+IF(ISNUMBER(AF191),AF191,0)</f>
        <v>200000</v>
      </c>
      <c r="AL191" s="116"/>
      <c r="AM191" s="116"/>
      <c r="AN191" s="116"/>
      <c r="AO191" s="116"/>
      <c r="AP191" s="116">
        <v>200000</v>
      </c>
      <c r="AQ191" s="116"/>
      <c r="AR191" s="116"/>
      <c r="AS191" s="116"/>
      <c r="AT191" s="116"/>
      <c r="AU191" s="116">
        <v>0</v>
      </c>
      <c r="AV191" s="116"/>
      <c r="AW191" s="116"/>
      <c r="AX191" s="116"/>
      <c r="AY191" s="116"/>
      <c r="AZ191" s="116">
        <f>IF(ISNUMBER(AP191),AP191,0)+IF(ISNUMBER(AU191),AU191,0)</f>
        <v>200000</v>
      </c>
      <c r="BA191" s="116"/>
      <c r="BB191" s="116"/>
      <c r="BC191" s="116"/>
      <c r="BD191" s="116"/>
    </row>
    <row r="194" spans="1:79" ht="14.25" customHeight="1" x14ac:dyDescent="0.2">
      <c r="A194" s="42" t="s">
        <v>256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 x14ac:dyDescent="0.2">
      <c r="A195" s="53" t="s">
        <v>222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</row>
    <row r="196" spans="1:79" ht="23.1" customHeight="1" x14ac:dyDescent="0.2">
      <c r="A196" s="36" t="s">
        <v>128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61" t="s">
        <v>129</v>
      </c>
      <c r="O196" s="62"/>
      <c r="P196" s="62"/>
      <c r="Q196" s="62"/>
      <c r="R196" s="62"/>
      <c r="S196" s="62"/>
      <c r="T196" s="62"/>
      <c r="U196" s="63"/>
      <c r="V196" s="61" t="s">
        <v>130</v>
      </c>
      <c r="W196" s="62"/>
      <c r="X196" s="62"/>
      <c r="Y196" s="62"/>
      <c r="Z196" s="63"/>
      <c r="AA196" s="36" t="s">
        <v>223</v>
      </c>
      <c r="AB196" s="36"/>
      <c r="AC196" s="36"/>
      <c r="AD196" s="36"/>
      <c r="AE196" s="36"/>
      <c r="AF196" s="36"/>
      <c r="AG196" s="36"/>
      <c r="AH196" s="36"/>
      <c r="AI196" s="36"/>
      <c r="AJ196" s="36" t="s">
        <v>226</v>
      </c>
      <c r="AK196" s="36"/>
      <c r="AL196" s="36"/>
      <c r="AM196" s="36"/>
      <c r="AN196" s="36"/>
      <c r="AO196" s="36"/>
      <c r="AP196" s="36"/>
      <c r="AQ196" s="36"/>
      <c r="AR196" s="36"/>
      <c r="AS196" s="36" t="s">
        <v>233</v>
      </c>
      <c r="AT196" s="36"/>
      <c r="AU196" s="36"/>
      <c r="AV196" s="36"/>
      <c r="AW196" s="36"/>
      <c r="AX196" s="36"/>
      <c r="AY196" s="36"/>
      <c r="AZ196" s="36"/>
      <c r="BA196" s="36"/>
      <c r="BB196" s="36" t="s">
        <v>244</v>
      </c>
      <c r="BC196" s="36"/>
      <c r="BD196" s="36"/>
      <c r="BE196" s="36"/>
      <c r="BF196" s="36"/>
      <c r="BG196" s="36"/>
      <c r="BH196" s="36"/>
      <c r="BI196" s="36"/>
      <c r="BJ196" s="36"/>
      <c r="BK196" s="36" t="s">
        <v>249</v>
      </c>
      <c r="BL196" s="36"/>
      <c r="BM196" s="36"/>
      <c r="BN196" s="36"/>
      <c r="BO196" s="36"/>
      <c r="BP196" s="36"/>
      <c r="BQ196" s="36"/>
      <c r="BR196" s="36"/>
      <c r="BS196" s="36"/>
    </row>
    <row r="197" spans="1:79" ht="95.2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64"/>
      <c r="O197" s="65"/>
      <c r="P197" s="65"/>
      <c r="Q197" s="65"/>
      <c r="R197" s="65"/>
      <c r="S197" s="65"/>
      <c r="T197" s="65"/>
      <c r="U197" s="66"/>
      <c r="V197" s="64"/>
      <c r="W197" s="65"/>
      <c r="X197" s="65"/>
      <c r="Y197" s="65"/>
      <c r="Z197" s="66"/>
      <c r="AA197" s="49" t="s">
        <v>133</v>
      </c>
      <c r="AB197" s="49"/>
      <c r="AC197" s="49"/>
      <c r="AD197" s="49"/>
      <c r="AE197" s="49"/>
      <c r="AF197" s="49" t="s">
        <v>134</v>
      </c>
      <c r="AG197" s="49"/>
      <c r="AH197" s="49"/>
      <c r="AI197" s="49"/>
      <c r="AJ197" s="49" t="s">
        <v>133</v>
      </c>
      <c r="AK197" s="49"/>
      <c r="AL197" s="49"/>
      <c r="AM197" s="49"/>
      <c r="AN197" s="49"/>
      <c r="AO197" s="49" t="s">
        <v>134</v>
      </c>
      <c r="AP197" s="49"/>
      <c r="AQ197" s="49"/>
      <c r="AR197" s="49"/>
      <c r="AS197" s="49" t="s">
        <v>133</v>
      </c>
      <c r="AT197" s="49"/>
      <c r="AU197" s="49"/>
      <c r="AV197" s="49"/>
      <c r="AW197" s="49"/>
      <c r="AX197" s="49" t="s">
        <v>134</v>
      </c>
      <c r="AY197" s="49"/>
      <c r="AZ197" s="49"/>
      <c r="BA197" s="49"/>
      <c r="BB197" s="49" t="s">
        <v>133</v>
      </c>
      <c r="BC197" s="49"/>
      <c r="BD197" s="49"/>
      <c r="BE197" s="49"/>
      <c r="BF197" s="49"/>
      <c r="BG197" s="49" t="s">
        <v>134</v>
      </c>
      <c r="BH197" s="49"/>
      <c r="BI197" s="49"/>
      <c r="BJ197" s="49"/>
      <c r="BK197" s="49" t="s">
        <v>133</v>
      </c>
      <c r="BL197" s="49"/>
      <c r="BM197" s="49"/>
      <c r="BN197" s="49"/>
      <c r="BO197" s="49"/>
      <c r="BP197" s="49" t="s">
        <v>134</v>
      </c>
      <c r="BQ197" s="49"/>
      <c r="BR197" s="49"/>
      <c r="BS197" s="49"/>
    </row>
    <row r="198" spans="1:79" ht="15" customHeight="1" x14ac:dyDescent="0.2">
      <c r="A198" s="36">
        <v>1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0">
        <v>2</v>
      </c>
      <c r="O198" s="31"/>
      <c r="P198" s="31"/>
      <c r="Q198" s="31"/>
      <c r="R198" s="31"/>
      <c r="S198" s="31"/>
      <c r="T198" s="31"/>
      <c r="U198" s="32"/>
      <c r="V198" s="36">
        <v>3</v>
      </c>
      <c r="W198" s="36"/>
      <c r="X198" s="36"/>
      <c r="Y198" s="36"/>
      <c r="Z198" s="36"/>
      <c r="AA198" s="36">
        <v>4</v>
      </c>
      <c r="AB198" s="36"/>
      <c r="AC198" s="36"/>
      <c r="AD198" s="36"/>
      <c r="AE198" s="36"/>
      <c r="AF198" s="36">
        <v>5</v>
      </c>
      <c r="AG198" s="36"/>
      <c r="AH198" s="36"/>
      <c r="AI198" s="36"/>
      <c r="AJ198" s="36">
        <v>6</v>
      </c>
      <c r="AK198" s="36"/>
      <c r="AL198" s="36"/>
      <c r="AM198" s="36"/>
      <c r="AN198" s="36"/>
      <c r="AO198" s="36">
        <v>7</v>
      </c>
      <c r="AP198" s="36"/>
      <c r="AQ198" s="36"/>
      <c r="AR198" s="36"/>
      <c r="AS198" s="36">
        <v>8</v>
      </c>
      <c r="AT198" s="36"/>
      <c r="AU198" s="36"/>
      <c r="AV198" s="36"/>
      <c r="AW198" s="36"/>
      <c r="AX198" s="36">
        <v>9</v>
      </c>
      <c r="AY198" s="36"/>
      <c r="AZ198" s="36"/>
      <c r="BA198" s="36"/>
      <c r="BB198" s="36">
        <v>10</v>
      </c>
      <c r="BC198" s="36"/>
      <c r="BD198" s="36"/>
      <c r="BE198" s="36"/>
      <c r="BF198" s="36"/>
      <c r="BG198" s="36">
        <v>11</v>
      </c>
      <c r="BH198" s="36"/>
      <c r="BI198" s="36"/>
      <c r="BJ198" s="36"/>
      <c r="BK198" s="36">
        <v>12</v>
      </c>
      <c r="BL198" s="36"/>
      <c r="BM198" s="36"/>
      <c r="BN198" s="36"/>
      <c r="BO198" s="36"/>
      <c r="BP198" s="36">
        <v>13</v>
      </c>
      <c r="BQ198" s="36"/>
      <c r="BR198" s="36"/>
      <c r="BS198" s="36"/>
    </row>
    <row r="199" spans="1:79" s="1" customFormat="1" ht="12" hidden="1" customHeight="1" x14ac:dyDescent="0.2">
      <c r="A199" s="73" t="s">
        <v>146</v>
      </c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38" t="s">
        <v>131</v>
      </c>
      <c r="O199" s="38"/>
      <c r="P199" s="38"/>
      <c r="Q199" s="38"/>
      <c r="R199" s="38"/>
      <c r="S199" s="38"/>
      <c r="T199" s="38"/>
      <c r="U199" s="38"/>
      <c r="V199" s="38" t="s">
        <v>132</v>
      </c>
      <c r="W199" s="38"/>
      <c r="X199" s="38"/>
      <c r="Y199" s="38"/>
      <c r="Z199" s="38"/>
      <c r="AA199" s="37" t="s">
        <v>65</v>
      </c>
      <c r="AB199" s="37"/>
      <c r="AC199" s="37"/>
      <c r="AD199" s="37"/>
      <c r="AE199" s="37"/>
      <c r="AF199" s="37" t="s">
        <v>66</v>
      </c>
      <c r="AG199" s="37"/>
      <c r="AH199" s="37"/>
      <c r="AI199" s="37"/>
      <c r="AJ199" s="37" t="s">
        <v>67</v>
      </c>
      <c r="AK199" s="37"/>
      <c r="AL199" s="37"/>
      <c r="AM199" s="37"/>
      <c r="AN199" s="37"/>
      <c r="AO199" s="37" t="s">
        <v>68</v>
      </c>
      <c r="AP199" s="37"/>
      <c r="AQ199" s="37"/>
      <c r="AR199" s="37"/>
      <c r="AS199" s="37" t="s">
        <v>58</v>
      </c>
      <c r="AT199" s="37"/>
      <c r="AU199" s="37"/>
      <c r="AV199" s="37"/>
      <c r="AW199" s="37"/>
      <c r="AX199" s="37" t="s">
        <v>59</v>
      </c>
      <c r="AY199" s="37"/>
      <c r="AZ199" s="37"/>
      <c r="BA199" s="37"/>
      <c r="BB199" s="37" t="s">
        <v>60</v>
      </c>
      <c r="BC199" s="37"/>
      <c r="BD199" s="37"/>
      <c r="BE199" s="37"/>
      <c r="BF199" s="37"/>
      <c r="BG199" s="37" t="s">
        <v>61</v>
      </c>
      <c r="BH199" s="37"/>
      <c r="BI199" s="37"/>
      <c r="BJ199" s="37"/>
      <c r="BK199" s="37" t="s">
        <v>62</v>
      </c>
      <c r="BL199" s="37"/>
      <c r="BM199" s="37"/>
      <c r="BN199" s="37"/>
      <c r="BO199" s="37"/>
      <c r="BP199" s="37" t="s">
        <v>63</v>
      </c>
      <c r="BQ199" s="37"/>
      <c r="BR199" s="37"/>
      <c r="BS199" s="37"/>
      <c r="CA199" s="1" t="s">
        <v>48</v>
      </c>
    </row>
    <row r="200" spans="1:79" s="6" customFormat="1" ht="12.75" customHeight="1" x14ac:dyDescent="0.2">
      <c r="A200" s="120" t="s">
        <v>147</v>
      </c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87"/>
      <c r="O200" s="85"/>
      <c r="P200" s="85"/>
      <c r="Q200" s="85"/>
      <c r="R200" s="85"/>
      <c r="S200" s="85"/>
      <c r="T200" s="85"/>
      <c r="U200" s="86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2"/>
      <c r="BQ200" s="123"/>
      <c r="BR200" s="123"/>
      <c r="BS200" s="124"/>
      <c r="CA200" s="6" t="s">
        <v>49</v>
      </c>
    </row>
    <row r="203" spans="1:79" ht="35.25" customHeight="1" x14ac:dyDescent="0.2">
      <c r="A203" s="42" t="s">
        <v>257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45" customHeight="1" x14ac:dyDescent="0.2">
      <c r="A204" s="125" t="s">
        <v>213</v>
      </c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</row>
    <row r="205" spans="1:79" ht="1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28.5" customHeight="1" x14ac:dyDescent="0.2">
      <c r="A207" s="39" t="s">
        <v>240</v>
      </c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</row>
    <row r="208" spans="1:79" ht="14.25" customHeight="1" x14ac:dyDescent="0.2">
      <c r="A208" s="42" t="s">
        <v>224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79" ht="15" customHeight="1" x14ac:dyDescent="0.2">
      <c r="A209" s="40" t="s">
        <v>222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</row>
    <row r="210" spans="1:79" ht="42.95" customHeight="1" x14ac:dyDescent="0.2">
      <c r="A210" s="49" t="s">
        <v>135</v>
      </c>
      <c r="B210" s="49"/>
      <c r="C210" s="49"/>
      <c r="D210" s="49"/>
      <c r="E210" s="49"/>
      <c r="F210" s="49"/>
      <c r="G210" s="36" t="s">
        <v>19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 t="s">
        <v>15</v>
      </c>
      <c r="U210" s="36"/>
      <c r="V210" s="36"/>
      <c r="W210" s="36"/>
      <c r="X210" s="36"/>
      <c r="Y210" s="36"/>
      <c r="Z210" s="36" t="s">
        <v>14</v>
      </c>
      <c r="AA210" s="36"/>
      <c r="AB210" s="36"/>
      <c r="AC210" s="36"/>
      <c r="AD210" s="36"/>
      <c r="AE210" s="36" t="s">
        <v>136</v>
      </c>
      <c r="AF210" s="36"/>
      <c r="AG210" s="36"/>
      <c r="AH210" s="36"/>
      <c r="AI210" s="36"/>
      <c r="AJ210" s="36"/>
      <c r="AK210" s="36" t="s">
        <v>137</v>
      </c>
      <c r="AL210" s="36"/>
      <c r="AM210" s="36"/>
      <c r="AN210" s="36"/>
      <c r="AO210" s="36"/>
      <c r="AP210" s="36"/>
      <c r="AQ210" s="36" t="s">
        <v>138</v>
      </c>
      <c r="AR210" s="36"/>
      <c r="AS210" s="36"/>
      <c r="AT210" s="36"/>
      <c r="AU210" s="36"/>
      <c r="AV210" s="36"/>
      <c r="AW210" s="36" t="s">
        <v>98</v>
      </c>
      <c r="AX210" s="36"/>
      <c r="AY210" s="36"/>
      <c r="AZ210" s="36"/>
      <c r="BA210" s="36"/>
      <c r="BB210" s="36"/>
      <c r="BC210" s="36"/>
      <c r="BD210" s="36"/>
      <c r="BE210" s="36"/>
      <c r="BF210" s="36"/>
      <c r="BG210" s="36" t="s">
        <v>139</v>
      </c>
      <c r="BH210" s="36"/>
      <c r="BI210" s="36"/>
      <c r="BJ210" s="36"/>
      <c r="BK210" s="36"/>
      <c r="BL210" s="36"/>
    </row>
    <row r="211" spans="1:79" ht="39.950000000000003" customHeight="1" x14ac:dyDescent="0.2">
      <c r="A211" s="49"/>
      <c r="B211" s="49"/>
      <c r="C211" s="49"/>
      <c r="D211" s="49"/>
      <c r="E211" s="49"/>
      <c r="F211" s="49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 t="s">
        <v>17</v>
      </c>
      <c r="AX211" s="36"/>
      <c r="AY211" s="36"/>
      <c r="AZ211" s="36"/>
      <c r="BA211" s="36"/>
      <c r="BB211" s="36" t="s">
        <v>16</v>
      </c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</row>
    <row r="212" spans="1:79" ht="15" customHeight="1" x14ac:dyDescent="0.2">
      <c r="A212" s="36">
        <v>1</v>
      </c>
      <c r="B212" s="36"/>
      <c r="C212" s="36"/>
      <c r="D212" s="36"/>
      <c r="E212" s="36"/>
      <c r="F212" s="36"/>
      <c r="G212" s="36">
        <v>2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>
        <v>3</v>
      </c>
      <c r="U212" s="36"/>
      <c r="V212" s="36"/>
      <c r="W212" s="36"/>
      <c r="X212" s="36"/>
      <c r="Y212" s="36"/>
      <c r="Z212" s="36">
        <v>4</v>
      </c>
      <c r="AA212" s="36"/>
      <c r="AB212" s="36"/>
      <c r="AC212" s="36"/>
      <c r="AD212" s="36"/>
      <c r="AE212" s="36">
        <v>5</v>
      </c>
      <c r="AF212" s="36"/>
      <c r="AG212" s="36"/>
      <c r="AH212" s="36"/>
      <c r="AI212" s="36"/>
      <c r="AJ212" s="36"/>
      <c r="AK212" s="36">
        <v>6</v>
      </c>
      <c r="AL212" s="36"/>
      <c r="AM212" s="36"/>
      <c r="AN212" s="36"/>
      <c r="AO212" s="36"/>
      <c r="AP212" s="36"/>
      <c r="AQ212" s="36">
        <v>7</v>
      </c>
      <c r="AR212" s="36"/>
      <c r="AS212" s="36"/>
      <c r="AT212" s="36"/>
      <c r="AU212" s="36"/>
      <c r="AV212" s="36"/>
      <c r="AW212" s="36">
        <v>8</v>
      </c>
      <c r="AX212" s="36"/>
      <c r="AY212" s="36"/>
      <c r="AZ212" s="36"/>
      <c r="BA212" s="36"/>
      <c r="BB212" s="36">
        <v>9</v>
      </c>
      <c r="BC212" s="36"/>
      <c r="BD212" s="36"/>
      <c r="BE212" s="36"/>
      <c r="BF212" s="36"/>
      <c r="BG212" s="36">
        <v>10</v>
      </c>
      <c r="BH212" s="36"/>
      <c r="BI212" s="36"/>
      <c r="BJ212" s="36"/>
      <c r="BK212" s="36"/>
      <c r="BL212" s="36"/>
    </row>
    <row r="213" spans="1:79" s="1" customFormat="1" ht="12" hidden="1" customHeight="1" x14ac:dyDescent="0.2">
      <c r="A213" s="38" t="s">
        <v>64</v>
      </c>
      <c r="B213" s="38"/>
      <c r="C213" s="38"/>
      <c r="D213" s="38"/>
      <c r="E213" s="38"/>
      <c r="F213" s="38"/>
      <c r="G213" s="73" t="s">
        <v>57</v>
      </c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37" t="s">
        <v>80</v>
      </c>
      <c r="U213" s="37"/>
      <c r="V213" s="37"/>
      <c r="W213" s="37"/>
      <c r="X213" s="37"/>
      <c r="Y213" s="37"/>
      <c r="Z213" s="37" t="s">
        <v>81</v>
      </c>
      <c r="AA213" s="37"/>
      <c r="AB213" s="37"/>
      <c r="AC213" s="37"/>
      <c r="AD213" s="37"/>
      <c r="AE213" s="37" t="s">
        <v>82</v>
      </c>
      <c r="AF213" s="37"/>
      <c r="AG213" s="37"/>
      <c r="AH213" s="37"/>
      <c r="AI213" s="37"/>
      <c r="AJ213" s="37"/>
      <c r="AK213" s="37" t="s">
        <v>83</v>
      </c>
      <c r="AL213" s="37"/>
      <c r="AM213" s="37"/>
      <c r="AN213" s="37"/>
      <c r="AO213" s="37"/>
      <c r="AP213" s="37"/>
      <c r="AQ213" s="74" t="s">
        <v>99</v>
      </c>
      <c r="AR213" s="37"/>
      <c r="AS213" s="37"/>
      <c r="AT213" s="37"/>
      <c r="AU213" s="37"/>
      <c r="AV213" s="37"/>
      <c r="AW213" s="37" t="s">
        <v>84</v>
      </c>
      <c r="AX213" s="37"/>
      <c r="AY213" s="37"/>
      <c r="AZ213" s="37"/>
      <c r="BA213" s="37"/>
      <c r="BB213" s="37" t="s">
        <v>85</v>
      </c>
      <c r="BC213" s="37"/>
      <c r="BD213" s="37"/>
      <c r="BE213" s="37"/>
      <c r="BF213" s="37"/>
      <c r="BG213" s="74" t="s">
        <v>100</v>
      </c>
      <c r="BH213" s="37"/>
      <c r="BI213" s="37"/>
      <c r="BJ213" s="37"/>
      <c r="BK213" s="37"/>
      <c r="BL213" s="37"/>
      <c r="CA213" s="1" t="s">
        <v>50</v>
      </c>
    </row>
    <row r="214" spans="1:79" s="6" customFormat="1" ht="12.75" customHeight="1" x14ac:dyDescent="0.2">
      <c r="A214" s="88"/>
      <c r="B214" s="88"/>
      <c r="C214" s="88"/>
      <c r="D214" s="88"/>
      <c r="E214" s="88"/>
      <c r="F214" s="88"/>
      <c r="G214" s="120" t="s">
        <v>147</v>
      </c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>
        <f>IF(ISNUMBER(AK214),AK214,0)-IF(ISNUMBER(AE214),AE214,0)</f>
        <v>0</v>
      </c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>
        <f>IF(ISNUMBER(Z214),Z214,0)+IF(ISNUMBER(AK214),AK214,0)</f>
        <v>0</v>
      </c>
      <c r="BH214" s="116"/>
      <c r="BI214" s="116"/>
      <c r="BJ214" s="116"/>
      <c r="BK214" s="116"/>
      <c r="BL214" s="116"/>
      <c r="CA214" s="6" t="s">
        <v>51</v>
      </c>
    </row>
    <row r="216" spans="1:79" ht="14.25" customHeight="1" x14ac:dyDescent="0.2">
      <c r="A216" s="42" t="s">
        <v>241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 x14ac:dyDescent="0.2">
      <c r="A217" s="40" t="s">
        <v>222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</row>
    <row r="218" spans="1:79" ht="18" customHeight="1" x14ac:dyDescent="0.2">
      <c r="A218" s="36" t="s">
        <v>135</v>
      </c>
      <c r="B218" s="36"/>
      <c r="C218" s="36"/>
      <c r="D218" s="36"/>
      <c r="E218" s="36"/>
      <c r="F218" s="36"/>
      <c r="G218" s="36" t="s">
        <v>19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 t="s">
        <v>228</v>
      </c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 t="s">
        <v>238</v>
      </c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42.9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 t="s">
        <v>140</v>
      </c>
      <c r="R219" s="36"/>
      <c r="S219" s="36"/>
      <c r="T219" s="36"/>
      <c r="U219" s="36"/>
      <c r="V219" s="49" t="s">
        <v>141</v>
      </c>
      <c r="W219" s="49"/>
      <c r="X219" s="49"/>
      <c r="Y219" s="49"/>
      <c r="Z219" s="36" t="s">
        <v>142</v>
      </c>
      <c r="AA219" s="36"/>
      <c r="AB219" s="36"/>
      <c r="AC219" s="36"/>
      <c r="AD219" s="36"/>
      <c r="AE219" s="36"/>
      <c r="AF219" s="36"/>
      <c r="AG219" s="36"/>
      <c r="AH219" s="36"/>
      <c r="AI219" s="36"/>
      <c r="AJ219" s="36" t="s">
        <v>143</v>
      </c>
      <c r="AK219" s="36"/>
      <c r="AL219" s="36"/>
      <c r="AM219" s="36"/>
      <c r="AN219" s="36"/>
      <c r="AO219" s="36" t="s">
        <v>20</v>
      </c>
      <c r="AP219" s="36"/>
      <c r="AQ219" s="36"/>
      <c r="AR219" s="36"/>
      <c r="AS219" s="36"/>
      <c r="AT219" s="49" t="s">
        <v>144</v>
      </c>
      <c r="AU219" s="49"/>
      <c r="AV219" s="49"/>
      <c r="AW219" s="49"/>
      <c r="AX219" s="36" t="s">
        <v>142</v>
      </c>
      <c r="AY219" s="36"/>
      <c r="AZ219" s="36"/>
      <c r="BA219" s="36"/>
      <c r="BB219" s="36"/>
      <c r="BC219" s="36"/>
      <c r="BD219" s="36"/>
      <c r="BE219" s="36"/>
      <c r="BF219" s="36"/>
      <c r="BG219" s="36"/>
      <c r="BH219" s="36" t="s">
        <v>145</v>
      </c>
      <c r="BI219" s="36"/>
      <c r="BJ219" s="36"/>
      <c r="BK219" s="36"/>
      <c r="BL219" s="36"/>
    </row>
    <row r="220" spans="1:79" ht="63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49"/>
      <c r="W220" s="49"/>
      <c r="X220" s="49"/>
      <c r="Y220" s="49"/>
      <c r="Z220" s="36" t="s">
        <v>17</v>
      </c>
      <c r="AA220" s="36"/>
      <c r="AB220" s="36"/>
      <c r="AC220" s="36"/>
      <c r="AD220" s="36"/>
      <c r="AE220" s="36" t="s">
        <v>16</v>
      </c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49"/>
      <c r="AU220" s="49"/>
      <c r="AV220" s="49"/>
      <c r="AW220" s="49"/>
      <c r="AX220" s="36" t="s">
        <v>17</v>
      </c>
      <c r="AY220" s="36"/>
      <c r="AZ220" s="36"/>
      <c r="BA220" s="36"/>
      <c r="BB220" s="36"/>
      <c r="BC220" s="36" t="s">
        <v>16</v>
      </c>
      <c r="BD220" s="36"/>
      <c r="BE220" s="36"/>
      <c r="BF220" s="36"/>
      <c r="BG220" s="36"/>
      <c r="BH220" s="36"/>
      <c r="BI220" s="36"/>
      <c r="BJ220" s="36"/>
      <c r="BK220" s="36"/>
      <c r="BL220" s="36"/>
    </row>
    <row r="221" spans="1:79" ht="15" customHeight="1" x14ac:dyDescent="0.2">
      <c r="A221" s="36">
        <v>1</v>
      </c>
      <c r="B221" s="36"/>
      <c r="C221" s="36"/>
      <c r="D221" s="36"/>
      <c r="E221" s="36"/>
      <c r="F221" s="36"/>
      <c r="G221" s="36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>
        <v>3</v>
      </c>
      <c r="R221" s="36"/>
      <c r="S221" s="36"/>
      <c r="T221" s="36"/>
      <c r="U221" s="36"/>
      <c r="V221" s="36">
        <v>4</v>
      </c>
      <c r="W221" s="36"/>
      <c r="X221" s="36"/>
      <c r="Y221" s="36"/>
      <c r="Z221" s="36">
        <v>5</v>
      </c>
      <c r="AA221" s="36"/>
      <c r="AB221" s="36"/>
      <c r="AC221" s="36"/>
      <c r="AD221" s="36"/>
      <c r="AE221" s="36">
        <v>6</v>
      </c>
      <c r="AF221" s="36"/>
      <c r="AG221" s="36"/>
      <c r="AH221" s="36"/>
      <c r="AI221" s="36"/>
      <c r="AJ221" s="36">
        <v>7</v>
      </c>
      <c r="AK221" s="36"/>
      <c r="AL221" s="36"/>
      <c r="AM221" s="36"/>
      <c r="AN221" s="36"/>
      <c r="AO221" s="36">
        <v>8</v>
      </c>
      <c r="AP221" s="36"/>
      <c r="AQ221" s="36"/>
      <c r="AR221" s="36"/>
      <c r="AS221" s="36"/>
      <c r="AT221" s="36">
        <v>9</v>
      </c>
      <c r="AU221" s="36"/>
      <c r="AV221" s="36"/>
      <c r="AW221" s="36"/>
      <c r="AX221" s="36">
        <v>10</v>
      </c>
      <c r="AY221" s="36"/>
      <c r="AZ221" s="36"/>
      <c r="BA221" s="36"/>
      <c r="BB221" s="36"/>
      <c r="BC221" s="36">
        <v>11</v>
      </c>
      <c r="BD221" s="36"/>
      <c r="BE221" s="36"/>
      <c r="BF221" s="36"/>
      <c r="BG221" s="36"/>
      <c r="BH221" s="36">
        <v>12</v>
      </c>
      <c r="BI221" s="36"/>
      <c r="BJ221" s="36"/>
      <c r="BK221" s="36"/>
      <c r="BL221" s="36"/>
    </row>
    <row r="222" spans="1:79" s="1" customFormat="1" ht="12" hidden="1" customHeight="1" x14ac:dyDescent="0.2">
      <c r="A222" s="38" t="s">
        <v>64</v>
      </c>
      <c r="B222" s="38"/>
      <c r="C222" s="38"/>
      <c r="D222" s="38"/>
      <c r="E222" s="38"/>
      <c r="F222" s="38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37" t="s">
        <v>80</v>
      </c>
      <c r="R222" s="37"/>
      <c r="S222" s="37"/>
      <c r="T222" s="37"/>
      <c r="U222" s="37"/>
      <c r="V222" s="37" t="s">
        <v>81</v>
      </c>
      <c r="W222" s="37"/>
      <c r="X222" s="37"/>
      <c r="Y222" s="37"/>
      <c r="Z222" s="37" t="s">
        <v>82</v>
      </c>
      <c r="AA222" s="37"/>
      <c r="AB222" s="37"/>
      <c r="AC222" s="37"/>
      <c r="AD222" s="37"/>
      <c r="AE222" s="37" t="s">
        <v>83</v>
      </c>
      <c r="AF222" s="37"/>
      <c r="AG222" s="37"/>
      <c r="AH222" s="37"/>
      <c r="AI222" s="37"/>
      <c r="AJ222" s="74" t="s">
        <v>101</v>
      </c>
      <c r="AK222" s="37"/>
      <c r="AL222" s="37"/>
      <c r="AM222" s="37"/>
      <c r="AN222" s="37"/>
      <c r="AO222" s="37" t="s">
        <v>84</v>
      </c>
      <c r="AP222" s="37"/>
      <c r="AQ222" s="37"/>
      <c r="AR222" s="37"/>
      <c r="AS222" s="37"/>
      <c r="AT222" s="74" t="s">
        <v>102</v>
      </c>
      <c r="AU222" s="37"/>
      <c r="AV222" s="37"/>
      <c r="AW222" s="37"/>
      <c r="AX222" s="37" t="s">
        <v>85</v>
      </c>
      <c r="AY222" s="37"/>
      <c r="AZ222" s="37"/>
      <c r="BA222" s="37"/>
      <c r="BB222" s="37"/>
      <c r="BC222" s="37" t="s">
        <v>86</v>
      </c>
      <c r="BD222" s="37"/>
      <c r="BE222" s="37"/>
      <c r="BF222" s="37"/>
      <c r="BG222" s="37"/>
      <c r="BH222" s="74" t="s">
        <v>101</v>
      </c>
      <c r="BI222" s="37"/>
      <c r="BJ222" s="37"/>
      <c r="BK222" s="37"/>
      <c r="BL222" s="37"/>
      <c r="CA222" s="1" t="s">
        <v>52</v>
      </c>
    </row>
    <row r="223" spans="1:79" s="6" customFormat="1" ht="12.75" customHeight="1" x14ac:dyDescent="0.2">
      <c r="A223" s="88"/>
      <c r="B223" s="88"/>
      <c r="C223" s="88"/>
      <c r="D223" s="88"/>
      <c r="E223" s="88"/>
      <c r="F223" s="88"/>
      <c r="G223" s="120" t="s">
        <v>147</v>
      </c>
      <c r="H223" s="120"/>
      <c r="I223" s="120"/>
      <c r="J223" s="120"/>
      <c r="K223" s="120"/>
      <c r="L223" s="120"/>
      <c r="M223" s="120"/>
      <c r="N223" s="120"/>
      <c r="O223" s="120"/>
      <c r="P223" s="120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>
        <f>IF(ISNUMBER(Q223),Q223,0)-IF(ISNUMBER(Z223),Z223,0)</f>
        <v>0</v>
      </c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>
        <f>IF(ISNUMBER(V223),V223,0)-IF(ISNUMBER(Z223),Z223,0)-IF(ISNUMBER(AE223),AE223,0)</f>
        <v>0</v>
      </c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>
        <f>IF(ISNUMBER(AO223),AO223,0)-IF(ISNUMBER(AX223),AX223,0)</f>
        <v>0</v>
      </c>
      <c r="BI223" s="116"/>
      <c r="BJ223" s="116"/>
      <c r="BK223" s="116"/>
      <c r="BL223" s="116"/>
      <c r="CA223" s="6" t="s">
        <v>53</v>
      </c>
    </row>
    <row r="225" spans="1:79" ht="14.25" customHeight="1" x14ac:dyDescent="0.2">
      <c r="A225" s="42" t="s">
        <v>229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customHeight="1" x14ac:dyDescent="0.2">
      <c r="A226" s="40" t="s">
        <v>222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</row>
    <row r="227" spans="1:79" ht="42.95" customHeight="1" x14ac:dyDescent="0.2">
      <c r="A227" s="49" t="s">
        <v>135</v>
      </c>
      <c r="B227" s="49"/>
      <c r="C227" s="49"/>
      <c r="D227" s="49"/>
      <c r="E227" s="49"/>
      <c r="F227" s="49"/>
      <c r="G227" s="36" t="s">
        <v>19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 t="s">
        <v>15</v>
      </c>
      <c r="U227" s="36"/>
      <c r="V227" s="36"/>
      <c r="W227" s="36"/>
      <c r="X227" s="36"/>
      <c r="Y227" s="36"/>
      <c r="Z227" s="36" t="s">
        <v>14</v>
      </c>
      <c r="AA227" s="36"/>
      <c r="AB227" s="36"/>
      <c r="AC227" s="36"/>
      <c r="AD227" s="36"/>
      <c r="AE227" s="36" t="s">
        <v>225</v>
      </c>
      <c r="AF227" s="36"/>
      <c r="AG227" s="36"/>
      <c r="AH227" s="36"/>
      <c r="AI227" s="36"/>
      <c r="AJ227" s="36"/>
      <c r="AK227" s="36" t="s">
        <v>230</v>
      </c>
      <c r="AL227" s="36"/>
      <c r="AM227" s="36"/>
      <c r="AN227" s="36"/>
      <c r="AO227" s="36"/>
      <c r="AP227" s="36"/>
      <c r="AQ227" s="36" t="s">
        <v>242</v>
      </c>
      <c r="AR227" s="36"/>
      <c r="AS227" s="36"/>
      <c r="AT227" s="36"/>
      <c r="AU227" s="36"/>
      <c r="AV227" s="36"/>
      <c r="AW227" s="36" t="s">
        <v>18</v>
      </c>
      <c r="AX227" s="36"/>
      <c r="AY227" s="36"/>
      <c r="AZ227" s="36"/>
      <c r="BA227" s="36"/>
      <c r="BB227" s="36"/>
      <c r="BC227" s="36"/>
      <c r="BD227" s="36"/>
      <c r="BE227" s="36" t="s">
        <v>156</v>
      </c>
      <c r="BF227" s="36"/>
      <c r="BG227" s="36"/>
      <c r="BH227" s="36"/>
      <c r="BI227" s="36"/>
      <c r="BJ227" s="36"/>
      <c r="BK227" s="36"/>
      <c r="BL227" s="36"/>
    </row>
    <row r="228" spans="1:79" ht="21.75" customHeight="1" x14ac:dyDescent="0.2">
      <c r="A228" s="49"/>
      <c r="B228" s="49"/>
      <c r="C228" s="49"/>
      <c r="D228" s="49"/>
      <c r="E228" s="49"/>
      <c r="F228" s="49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79" ht="15" customHeight="1" x14ac:dyDescent="0.2">
      <c r="A229" s="36">
        <v>1</v>
      </c>
      <c r="B229" s="36"/>
      <c r="C229" s="36"/>
      <c r="D229" s="36"/>
      <c r="E229" s="36"/>
      <c r="F229" s="36"/>
      <c r="G229" s="36">
        <v>2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3</v>
      </c>
      <c r="U229" s="36"/>
      <c r="V229" s="36"/>
      <c r="W229" s="36"/>
      <c r="X229" s="36"/>
      <c r="Y229" s="36"/>
      <c r="Z229" s="36">
        <v>4</v>
      </c>
      <c r="AA229" s="36"/>
      <c r="AB229" s="36"/>
      <c r="AC229" s="36"/>
      <c r="AD229" s="36"/>
      <c r="AE229" s="36">
        <v>5</v>
      </c>
      <c r="AF229" s="36"/>
      <c r="AG229" s="36"/>
      <c r="AH229" s="36"/>
      <c r="AI229" s="36"/>
      <c r="AJ229" s="36"/>
      <c r="AK229" s="36">
        <v>6</v>
      </c>
      <c r="AL229" s="36"/>
      <c r="AM229" s="36"/>
      <c r="AN229" s="36"/>
      <c r="AO229" s="36"/>
      <c r="AP229" s="36"/>
      <c r="AQ229" s="36">
        <v>7</v>
      </c>
      <c r="AR229" s="36"/>
      <c r="AS229" s="36"/>
      <c r="AT229" s="36"/>
      <c r="AU229" s="36"/>
      <c r="AV229" s="36"/>
      <c r="AW229" s="38">
        <v>8</v>
      </c>
      <c r="AX229" s="38"/>
      <c r="AY229" s="38"/>
      <c r="AZ229" s="38"/>
      <c r="BA229" s="38"/>
      <c r="BB229" s="38"/>
      <c r="BC229" s="38"/>
      <c r="BD229" s="38"/>
      <c r="BE229" s="38">
        <v>9</v>
      </c>
      <c r="BF229" s="38"/>
      <c r="BG229" s="38"/>
      <c r="BH229" s="38"/>
      <c r="BI229" s="38"/>
      <c r="BJ229" s="38"/>
      <c r="BK229" s="38"/>
      <c r="BL229" s="38"/>
    </row>
    <row r="230" spans="1:79" s="1" customFormat="1" ht="18.75" hidden="1" customHeight="1" x14ac:dyDescent="0.2">
      <c r="A230" s="38" t="s">
        <v>64</v>
      </c>
      <c r="B230" s="38"/>
      <c r="C230" s="38"/>
      <c r="D230" s="38"/>
      <c r="E230" s="38"/>
      <c r="F230" s="38"/>
      <c r="G230" s="73" t="s">
        <v>57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37" t="s">
        <v>80</v>
      </c>
      <c r="U230" s="37"/>
      <c r="V230" s="37"/>
      <c r="W230" s="37"/>
      <c r="X230" s="37"/>
      <c r="Y230" s="37"/>
      <c r="Z230" s="37" t="s">
        <v>81</v>
      </c>
      <c r="AA230" s="37"/>
      <c r="AB230" s="37"/>
      <c r="AC230" s="37"/>
      <c r="AD230" s="37"/>
      <c r="AE230" s="37" t="s">
        <v>82</v>
      </c>
      <c r="AF230" s="37"/>
      <c r="AG230" s="37"/>
      <c r="AH230" s="37"/>
      <c r="AI230" s="37"/>
      <c r="AJ230" s="37"/>
      <c r="AK230" s="37" t="s">
        <v>83</v>
      </c>
      <c r="AL230" s="37"/>
      <c r="AM230" s="37"/>
      <c r="AN230" s="37"/>
      <c r="AO230" s="37"/>
      <c r="AP230" s="37"/>
      <c r="AQ230" s="37" t="s">
        <v>84</v>
      </c>
      <c r="AR230" s="37"/>
      <c r="AS230" s="37"/>
      <c r="AT230" s="37"/>
      <c r="AU230" s="37"/>
      <c r="AV230" s="37"/>
      <c r="AW230" s="73" t="s">
        <v>87</v>
      </c>
      <c r="AX230" s="73"/>
      <c r="AY230" s="73"/>
      <c r="AZ230" s="73"/>
      <c r="BA230" s="73"/>
      <c r="BB230" s="73"/>
      <c r="BC230" s="73"/>
      <c r="BD230" s="73"/>
      <c r="BE230" s="73" t="s">
        <v>88</v>
      </c>
      <c r="BF230" s="73"/>
      <c r="BG230" s="73"/>
      <c r="BH230" s="73"/>
      <c r="BI230" s="73"/>
      <c r="BJ230" s="73"/>
      <c r="BK230" s="73"/>
      <c r="BL230" s="73"/>
      <c r="CA230" s="1" t="s">
        <v>54</v>
      </c>
    </row>
    <row r="231" spans="1:79" s="6" customFormat="1" ht="12.75" customHeight="1" x14ac:dyDescent="0.2">
      <c r="A231" s="88"/>
      <c r="B231" s="88"/>
      <c r="C231" s="88"/>
      <c r="D231" s="88"/>
      <c r="E231" s="88"/>
      <c r="F231" s="88"/>
      <c r="G231" s="120" t="s">
        <v>147</v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CA231" s="6" t="s">
        <v>55</v>
      </c>
    </row>
    <row r="233" spans="1:79" ht="14.25" customHeight="1" x14ac:dyDescent="0.2">
      <c r="A233" s="42" t="s">
        <v>243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5" customHeight="1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</row>
    <row r="235" spans="1:79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7" spans="1:79" ht="14.25" x14ac:dyDescent="0.2">
      <c r="A237" s="42" t="s">
        <v>258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1:79" ht="14.25" x14ac:dyDescent="0.2">
      <c r="A238" s="42" t="s">
        <v>231</v>
      </c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79" ht="15" customHeight="1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</row>
    <row r="240" spans="1:79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3" spans="1:58" ht="18.95" customHeight="1" x14ac:dyDescent="0.2">
      <c r="A243" s="129" t="s">
        <v>216</v>
      </c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22"/>
      <c r="AC243" s="22"/>
      <c r="AD243" s="22"/>
      <c r="AE243" s="22"/>
      <c r="AF243" s="22"/>
      <c r="AG243" s="22"/>
      <c r="AH243" s="25"/>
      <c r="AI243" s="25"/>
      <c r="AJ243" s="25"/>
      <c r="AK243" s="25"/>
      <c r="AL243" s="25"/>
      <c r="AM243" s="25"/>
      <c r="AN243" s="25"/>
      <c r="AO243" s="25"/>
      <c r="AP243" s="25"/>
      <c r="AQ243" s="22"/>
      <c r="AR243" s="22"/>
      <c r="AS243" s="22"/>
      <c r="AT243" s="22"/>
      <c r="AU243" s="130" t="s">
        <v>218</v>
      </c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</row>
    <row r="244" spans="1:58" ht="12.75" customHeight="1" x14ac:dyDescent="0.2">
      <c r="AB244" s="23"/>
      <c r="AC244" s="23"/>
      <c r="AD244" s="23"/>
      <c r="AE244" s="23"/>
      <c r="AF244" s="23"/>
      <c r="AG244" s="23"/>
      <c r="AH244" s="27" t="s">
        <v>1</v>
      </c>
      <c r="AI244" s="27"/>
      <c r="AJ244" s="27"/>
      <c r="AK244" s="27"/>
      <c r="AL244" s="27"/>
      <c r="AM244" s="27"/>
      <c r="AN244" s="27"/>
      <c r="AO244" s="27"/>
      <c r="AP244" s="27"/>
      <c r="AQ244" s="23"/>
      <c r="AR244" s="23"/>
      <c r="AS244" s="23"/>
      <c r="AT244" s="23"/>
      <c r="AU244" s="27" t="s">
        <v>160</v>
      </c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</row>
    <row r="245" spans="1:58" ht="15" x14ac:dyDescent="0.2">
      <c r="AB245" s="23"/>
      <c r="AC245" s="23"/>
      <c r="AD245" s="23"/>
      <c r="AE245" s="23"/>
      <c r="AF245" s="23"/>
      <c r="AG245" s="23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3"/>
      <c r="AS245" s="23"/>
      <c r="AT245" s="23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ht="18" customHeight="1" x14ac:dyDescent="0.2">
      <c r="A246" s="129" t="s">
        <v>217</v>
      </c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23"/>
      <c r="AC246" s="23"/>
      <c r="AD246" s="23"/>
      <c r="AE246" s="23"/>
      <c r="AF246" s="23"/>
      <c r="AG246" s="23"/>
      <c r="AH246" s="26"/>
      <c r="AI246" s="26"/>
      <c r="AJ246" s="26"/>
      <c r="AK246" s="26"/>
      <c r="AL246" s="26"/>
      <c r="AM246" s="26"/>
      <c r="AN246" s="26"/>
      <c r="AO246" s="26"/>
      <c r="AP246" s="26"/>
      <c r="AQ246" s="23"/>
      <c r="AR246" s="23"/>
      <c r="AS246" s="23"/>
      <c r="AT246" s="23"/>
      <c r="AU246" s="131" t="s">
        <v>219</v>
      </c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</row>
    <row r="247" spans="1:58" ht="12" customHeight="1" x14ac:dyDescent="0.2">
      <c r="AB247" s="23"/>
      <c r="AC247" s="23"/>
      <c r="AD247" s="23"/>
      <c r="AE247" s="23"/>
      <c r="AF247" s="23"/>
      <c r="AG247" s="23"/>
      <c r="AH247" s="27" t="s">
        <v>1</v>
      </c>
      <c r="AI247" s="27"/>
      <c r="AJ247" s="27"/>
      <c r="AK247" s="27"/>
      <c r="AL247" s="27"/>
      <c r="AM247" s="27"/>
      <c r="AN247" s="27"/>
      <c r="AO247" s="27"/>
      <c r="AP247" s="27"/>
      <c r="AQ247" s="23"/>
      <c r="AR247" s="23"/>
      <c r="AS247" s="23"/>
      <c r="AT247" s="23"/>
      <c r="AU247" s="27" t="s">
        <v>160</v>
      </c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</row>
  </sheetData>
  <mergeCells count="1568">
    <mergeCell ref="AU191:AY191"/>
    <mergeCell ref="AZ191:BD191"/>
    <mergeCell ref="A191:F191"/>
    <mergeCell ref="G191:S191"/>
    <mergeCell ref="T191:Z191"/>
    <mergeCell ref="AA191:AE191"/>
    <mergeCell ref="AF191:AJ191"/>
    <mergeCell ref="AK191:AO191"/>
    <mergeCell ref="AP191:AT191"/>
    <mergeCell ref="BO182:BS182"/>
    <mergeCell ref="AK182:AO182"/>
    <mergeCell ref="AP182:AT182"/>
    <mergeCell ref="AU182:AY182"/>
    <mergeCell ref="AZ182:BD182"/>
    <mergeCell ref="BE182:BI182"/>
    <mergeCell ref="BJ182:BN182"/>
    <mergeCell ref="A182:F182"/>
    <mergeCell ref="G182:S182"/>
    <mergeCell ref="T182:Z182"/>
    <mergeCell ref="AA182:AE182"/>
    <mergeCell ref="AF182:AJ182"/>
    <mergeCell ref="AX171:AZ171"/>
    <mergeCell ref="BA171:BC171"/>
    <mergeCell ref="BD171:BF171"/>
    <mergeCell ref="BG171:BI171"/>
    <mergeCell ref="BJ171:BL171"/>
    <mergeCell ref="A171:C171"/>
    <mergeCell ref="D171:V171"/>
    <mergeCell ref="W171:Y171"/>
    <mergeCell ref="Z171:AB171"/>
    <mergeCell ref="AC171:AE171"/>
    <mergeCell ref="AF171:AH171"/>
    <mergeCell ref="AI171:AK171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E152:BI152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70:BC170"/>
    <mergeCell ref="BD170:BF170"/>
    <mergeCell ref="BG170:BI170"/>
    <mergeCell ref="BJ170:BL170"/>
    <mergeCell ref="A174:BL174"/>
    <mergeCell ref="A175:BS175"/>
    <mergeCell ref="AL171:AN171"/>
    <mergeCell ref="AO171:AQ171"/>
    <mergeCell ref="AR171:AT171"/>
    <mergeCell ref="AU171:AW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165:C167"/>
    <mergeCell ref="D165:V167"/>
    <mergeCell ref="W165:AH165"/>
    <mergeCell ref="AI165:AT165"/>
    <mergeCell ref="AU165:AZ165"/>
    <mergeCell ref="BA165:BF165"/>
    <mergeCell ref="AT160:AX160"/>
    <mergeCell ref="AY160:BC160"/>
    <mergeCell ref="BD160:BH160"/>
    <mergeCell ref="BI160:BM160"/>
    <mergeCell ref="BN160:BR160"/>
    <mergeCell ref="A164:BL164"/>
    <mergeCell ref="BI161:BM161"/>
    <mergeCell ref="BN161:BR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5:AT135"/>
    <mergeCell ref="AU135:AY135"/>
    <mergeCell ref="AZ135:BD135"/>
    <mergeCell ref="BE135:BI135"/>
    <mergeCell ref="A154:BL154"/>
    <mergeCell ref="A155:BR155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1:BX111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70 A101">
    <cfRule type="cellIs" dxfId="74" priority="79" stopIfTrue="1" operator="equal">
      <formula>A91</formula>
    </cfRule>
  </conditionalFormatting>
  <conditionalFormatting sqref="A111:C111 A135:C135">
    <cfRule type="cellIs" dxfId="73" priority="80" stopIfTrue="1" operator="equal">
      <formula>A110</formula>
    </cfRule>
    <cfRule type="cellIs" dxfId="72" priority="81" stopIfTrue="1" operator="equal">
      <formula>0</formula>
    </cfRule>
  </conditionalFormatting>
  <conditionalFormatting sqref="A93">
    <cfRule type="cellIs" dxfId="71" priority="78" stopIfTrue="1" operator="equal">
      <formula>A92</formula>
    </cfRule>
  </conditionalFormatting>
  <conditionalFormatting sqref="A103">
    <cfRule type="cellIs" dxfId="70" priority="83" stopIfTrue="1" operator="equal">
      <formula>A101</formula>
    </cfRule>
  </conditionalFormatting>
  <conditionalFormatting sqref="A102">
    <cfRule type="cellIs" dxfId="69" priority="76" stopIfTrue="1" operator="equal">
      <formula>A101</formula>
    </cfRule>
  </conditionalFormatting>
  <conditionalFormatting sqref="A171">
    <cfRule type="cellIs" dxfId="68" priority="2" stopIfTrue="1" operator="equal">
      <formula>A170</formula>
    </cfRule>
  </conditionalFormatting>
  <conditionalFormatting sqref="A112:C112">
    <cfRule type="cellIs" dxfId="67" priority="73" stopIfTrue="1" operator="equal">
      <formula>A111</formula>
    </cfRule>
    <cfRule type="cellIs" dxfId="66" priority="74" stopIfTrue="1" operator="equal">
      <formula>0</formula>
    </cfRule>
  </conditionalFormatting>
  <conditionalFormatting sqref="A113:C113">
    <cfRule type="cellIs" dxfId="65" priority="71" stopIfTrue="1" operator="equal">
      <formula>A112</formula>
    </cfRule>
    <cfRule type="cellIs" dxfId="64" priority="72" stopIfTrue="1" operator="equal">
      <formula>0</formula>
    </cfRule>
  </conditionalFormatting>
  <conditionalFormatting sqref="A114:C114">
    <cfRule type="cellIs" dxfId="63" priority="69" stopIfTrue="1" operator="equal">
      <formula>A113</formula>
    </cfRule>
    <cfRule type="cellIs" dxfId="62" priority="70" stopIfTrue="1" operator="equal">
      <formula>0</formula>
    </cfRule>
  </conditionalFormatting>
  <conditionalFormatting sqref="A115:C115">
    <cfRule type="cellIs" dxfId="61" priority="67" stopIfTrue="1" operator="equal">
      <formula>A114</formula>
    </cfRule>
    <cfRule type="cellIs" dxfId="60" priority="68" stopIfTrue="1" operator="equal">
      <formula>0</formula>
    </cfRule>
  </conditionalFormatting>
  <conditionalFormatting sqref="A116:C116">
    <cfRule type="cellIs" dxfId="59" priority="65" stopIfTrue="1" operator="equal">
      <formula>A115</formula>
    </cfRule>
    <cfRule type="cellIs" dxfId="58" priority="66" stopIfTrue="1" operator="equal">
      <formula>0</formula>
    </cfRule>
  </conditionalFormatting>
  <conditionalFormatting sqref="A117:C117">
    <cfRule type="cellIs" dxfId="57" priority="63" stopIfTrue="1" operator="equal">
      <formula>A116</formula>
    </cfRule>
    <cfRule type="cellIs" dxfId="56" priority="64" stopIfTrue="1" operator="equal">
      <formula>0</formula>
    </cfRule>
  </conditionalFormatting>
  <conditionalFormatting sqref="A118:C118">
    <cfRule type="cellIs" dxfId="55" priority="61" stopIfTrue="1" operator="equal">
      <formula>A117</formula>
    </cfRule>
    <cfRule type="cellIs" dxfId="54" priority="62" stopIfTrue="1" operator="equal">
      <formula>0</formula>
    </cfRule>
  </conditionalFormatting>
  <conditionalFormatting sqref="A119:C119">
    <cfRule type="cellIs" dxfId="53" priority="59" stopIfTrue="1" operator="equal">
      <formula>A118</formula>
    </cfRule>
    <cfRule type="cellIs" dxfId="52" priority="60" stopIfTrue="1" operator="equal">
      <formula>0</formula>
    </cfRule>
  </conditionalFormatting>
  <conditionalFormatting sqref="A120:C120">
    <cfRule type="cellIs" dxfId="51" priority="57" stopIfTrue="1" operator="equal">
      <formula>A119</formula>
    </cfRule>
    <cfRule type="cellIs" dxfId="50" priority="58" stopIfTrue="1" operator="equal">
      <formula>0</formula>
    </cfRule>
  </conditionalFormatting>
  <conditionalFormatting sqref="A121:C121">
    <cfRule type="cellIs" dxfId="49" priority="55" stopIfTrue="1" operator="equal">
      <formula>A120</formula>
    </cfRule>
    <cfRule type="cellIs" dxfId="48" priority="56" stopIfTrue="1" operator="equal">
      <formula>0</formula>
    </cfRule>
  </conditionalFormatting>
  <conditionalFormatting sqref="A122:C122">
    <cfRule type="cellIs" dxfId="47" priority="53" stopIfTrue="1" operator="equal">
      <formula>A121</formula>
    </cfRule>
    <cfRule type="cellIs" dxfId="46" priority="54" stopIfTrue="1" operator="equal">
      <formula>0</formula>
    </cfRule>
  </conditionalFormatting>
  <conditionalFormatting sqref="A123:C123">
    <cfRule type="cellIs" dxfId="45" priority="51" stopIfTrue="1" operator="equal">
      <formula>A122</formula>
    </cfRule>
    <cfRule type="cellIs" dxfId="44" priority="52" stopIfTrue="1" operator="equal">
      <formula>0</formula>
    </cfRule>
  </conditionalFormatting>
  <conditionalFormatting sqref="A124:C124">
    <cfRule type="cellIs" dxfId="43" priority="49" stopIfTrue="1" operator="equal">
      <formula>A123</formula>
    </cfRule>
    <cfRule type="cellIs" dxfId="42" priority="50" stopIfTrue="1" operator="equal">
      <formula>0</formula>
    </cfRule>
  </conditionalFormatting>
  <conditionalFormatting sqref="A125:C125">
    <cfRule type="cellIs" dxfId="41" priority="47" stopIfTrue="1" operator="equal">
      <formula>A124</formula>
    </cfRule>
    <cfRule type="cellIs" dxfId="40" priority="48" stopIfTrue="1" operator="equal">
      <formula>0</formula>
    </cfRule>
  </conditionalFormatting>
  <conditionalFormatting sqref="A126:C126">
    <cfRule type="cellIs" dxfId="39" priority="45" stopIfTrue="1" operator="equal">
      <formula>A125</formula>
    </cfRule>
    <cfRule type="cellIs" dxfId="38" priority="46" stopIfTrue="1" operator="equal">
      <formula>0</formula>
    </cfRule>
  </conditionalFormatting>
  <conditionalFormatting sqref="A127:C127">
    <cfRule type="cellIs" dxfId="37" priority="43" stopIfTrue="1" operator="equal">
      <formula>A126</formula>
    </cfRule>
    <cfRule type="cellIs" dxfId="36" priority="44" stopIfTrue="1" operator="equal">
      <formula>0</formula>
    </cfRule>
  </conditionalFormatting>
  <conditionalFormatting sqref="A128:C128">
    <cfRule type="cellIs" dxfId="35" priority="41" stopIfTrue="1" operator="equal">
      <formula>A127</formula>
    </cfRule>
    <cfRule type="cellIs" dxfId="34" priority="42" stopIfTrue="1" operator="equal">
      <formula>0</formula>
    </cfRule>
  </conditionalFormatting>
  <conditionalFormatting sqref="A136:C136">
    <cfRule type="cellIs" dxfId="33" priority="37" stopIfTrue="1" operator="equal">
      <formula>A135</formula>
    </cfRule>
    <cfRule type="cellIs" dxfId="32" priority="38" stopIfTrue="1" operator="equal">
      <formula>0</formula>
    </cfRule>
  </conditionalFormatting>
  <conditionalFormatting sqref="A137:C137">
    <cfRule type="cellIs" dxfId="31" priority="35" stopIfTrue="1" operator="equal">
      <formula>A136</formula>
    </cfRule>
    <cfRule type="cellIs" dxfId="30" priority="36" stopIfTrue="1" operator="equal">
      <formula>0</formula>
    </cfRule>
  </conditionalFormatting>
  <conditionalFormatting sqref="A138:C138">
    <cfRule type="cellIs" dxfId="29" priority="33" stopIfTrue="1" operator="equal">
      <formula>A137</formula>
    </cfRule>
    <cfRule type="cellIs" dxfId="28" priority="34" stopIfTrue="1" operator="equal">
      <formula>0</formula>
    </cfRule>
  </conditionalFormatting>
  <conditionalFormatting sqref="A139:C139">
    <cfRule type="cellIs" dxfId="27" priority="31" stopIfTrue="1" operator="equal">
      <formula>A138</formula>
    </cfRule>
    <cfRule type="cellIs" dxfId="26" priority="32" stopIfTrue="1" operator="equal">
      <formula>0</formula>
    </cfRule>
  </conditionalFormatting>
  <conditionalFormatting sqref="A140:C140">
    <cfRule type="cellIs" dxfId="25" priority="29" stopIfTrue="1" operator="equal">
      <formula>A139</formula>
    </cfRule>
    <cfRule type="cellIs" dxfId="24" priority="30" stopIfTrue="1" operator="equal">
      <formula>0</formula>
    </cfRule>
  </conditionalFormatting>
  <conditionalFormatting sqref="A141:C141">
    <cfRule type="cellIs" dxfId="23" priority="27" stopIfTrue="1" operator="equal">
      <formula>A140</formula>
    </cfRule>
    <cfRule type="cellIs" dxfId="22" priority="28" stopIfTrue="1" operator="equal">
      <formula>0</formula>
    </cfRule>
  </conditionalFormatting>
  <conditionalFormatting sqref="A142:C142">
    <cfRule type="cellIs" dxfId="21" priority="25" stopIfTrue="1" operator="equal">
      <formula>A141</formula>
    </cfRule>
    <cfRule type="cellIs" dxfId="20" priority="26" stopIfTrue="1" operator="equal">
      <formula>0</formula>
    </cfRule>
  </conditionalFormatting>
  <conditionalFormatting sqref="A143:C143">
    <cfRule type="cellIs" dxfId="19" priority="23" stopIfTrue="1" operator="equal">
      <formula>A142</formula>
    </cfRule>
    <cfRule type="cellIs" dxfId="18" priority="24" stopIfTrue="1" operator="equal">
      <formula>0</formula>
    </cfRule>
  </conditionalFormatting>
  <conditionalFormatting sqref="A144:C144">
    <cfRule type="cellIs" dxfId="17" priority="21" stopIfTrue="1" operator="equal">
      <formula>A143</formula>
    </cfRule>
    <cfRule type="cellIs" dxfId="16" priority="22" stopIfTrue="1" operator="equal">
      <formula>0</formula>
    </cfRule>
  </conditionalFormatting>
  <conditionalFormatting sqref="A145:C145">
    <cfRule type="cellIs" dxfId="15" priority="19" stopIfTrue="1" operator="equal">
      <formula>A144</formula>
    </cfRule>
    <cfRule type="cellIs" dxfId="14" priority="20" stopIfTrue="1" operator="equal">
      <formula>0</formula>
    </cfRule>
  </conditionalFormatting>
  <conditionalFormatting sqref="A146:C146">
    <cfRule type="cellIs" dxfId="13" priority="17" stopIfTrue="1" operator="equal">
      <formula>A145</formula>
    </cfRule>
    <cfRule type="cellIs" dxfId="12" priority="18" stopIfTrue="1" operator="equal">
      <formula>0</formula>
    </cfRule>
  </conditionalFormatting>
  <conditionalFormatting sqref="A147:C147">
    <cfRule type="cellIs" dxfId="11" priority="15" stopIfTrue="1" operator="equal">
      <formula>A146</formula>
    </cfRule>
    <cfRule type="cellIs" dxfId="10" priority="16" stopIfTrue="1" operator="equal">
      <formula>0</formula>
    </cfRule>
  </conditionalFormatting>
  <conditionalFormatting sqref="A148:C148">
    <cfRule type="cellIs" dxfId="9" priority="13" stopIfTrue="1" operator="equal">
      <formula>A147</formula>
    </cfRule>
    <cfRule type="cellIs" dxfId="8" priority="14" stopIfTrue="1" operator="equal">
      <formula>0</formula>
    </cfRule>
  </conditionalFormatting>
  <conditionalFormatting sqref="A149:C149">
    <cfRule type="cellIs" dxfId="7" priority="11" stopIfTrue="1" operator="equal">
      <formula>A148</formula>
    </cfRule>
    <cfRule type="cellIs" dxfId="6" priority="12" stopIfTrue="1" operator="equal">
      <formula>0</formula>
    </cfRule>
  </conditionalFormatting>
  <conditionalFormatting sqref="A150:C150">
    <cfRule type="cellIs" dxfId="5" priority="9" stopIfTrue="1" operator="equal">
      <formula>A149</formula>
    </cfRule>
    <cfRule type="cellIs" dxfId="4" priority="10" stopIfTrue="1" operator="equal">
      <formula>0</formula>
    </cfRule>
  </conditionalFormatting>
  <conditionalFormatting sqref="A151:C151">
    <cfRule type="cellIs" dxfId="3" priority="7" stopIfTrue="1" operator="equal">
      <formula>A150</formula>
    </cfRule>
    <cfRule type="cellIs" dxfId="2" priority="8" stopIfTrue="1" operator="equal">
      <formula>0</formula>
    </cfRule>
  </conditionalFormatting>
  <conditionalFormatting sqref="A152:C152">
    <cfRule type="cellIs" dxfId="1" priority="5" stopIfTrue="1" operator="equal">
      <formula>A151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КПК0217130</vt:lpstr>
      <vt:lpstr>'Додаток2 КПК0217130'!Область_печати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2020-01-21T09:39:20Z</dcterms:modified>
</cp:coreProperties>
</file>