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2" windowWidth="19416" windowHeight="11016"/>
  </bookViews>
  <sheets>
    <sheet name="КПК0211010" sheetId="1" r:id="rId1"/>
  </sheets>
  <definedNames>
    <definedName name="_xlnm.Print_Area" localSheetId="0">КПК0211010!$A$1:$BQ$103</definedName>
  </definedNames>
  <calcPr calcId="145621" refMode="R1C1"/>
</workbook>
</file>

<file path=xl/calcChain.xml><?xml version="1.0" encoding="utf-8"?>
<calcChain xmlns="http://schemas.openxmlformats.org/spreadsheetml/2006/main">
  <c r="BH90" i="1" l="1"/>
  <c r="BC90" i="1"/>
  <c r="BH89" i="1"/>
  <c r="BC89" i="1"/>
  <c r="BH87" i="1"/>
  <c r="BC87" i="1"/>
  <c r="BH85" i="1"/>
  <c r="BC85" i="1"/>
  <c r="BH84" i="1"/>
  <c r="BC84" i="1"/>
  <c r="BH82" i="1"/>
  <c r="BC82" i="1"/>
  <c r="BH81" i="1"/>
  <c r="BC81" i="1"/>
  <c r="BH80" i="1"/>
  <c r="BC80" i="1"/>
  <c r="BH78" i="1"/>
  <c r="BC78" i="1"/>
  <c r="BH77" i="1"/>
  <c r="BC77" i="1"/>
  <c r="BH76" i="1"/>
  <c r="BC76" i="1"/>
  <c r="BH75" i="1"/>
  <c r="BC75" i="1"/>
  <c r="BH74" i="1"/>
  <c r="BC74" i="1"/>
  <c r="BH73" i="1"/>
  <c r="BC73" i="1"/>
  <c r="BH72" i="1"/>
  <c r="BC72" i="1"/>
  <c r="BH71" i="1"/>
  <c r="BC71" i="1"/>
  <c r="BH70" i="1"/>
  <c r="BC70" i="1"/>
  <c r="BH69" i="1"/>
  <c r="BC69" i="1"/>
  <c r="BH68" i="1"/>
  <c r="BC68" i="1"/>
  <c r="BB59" i="1"/>
  <c r="AW59" i="1"/>
  <c r="AQ59" i="1"/>
  <c r="AA59" i="1"/>
  <c r="BB58" i="1"/>
  <c r="AW58" i="1"/>
  <c r="AQ58" i="1"/>
  <c r="AA58" i="1"/>
  <c r="BB56" i="1"/>
  <c r="AW56" i="1"/>
  <c r="AQ56" i="1"/>
  <c r="AA56" i="1"/>
  <c r="BB55" i="1"/>
  <c r="AW55" i="1"/>
  <c r="AQ55" i="1"/>
  <c r="AA55" i="1"/>
  <c r="BI47" i="1"/>
  <c r="BD47" i="1"/>
  <c r="AZ47" i="1"/>
  <c r="AK47" i="1"/>
  <c r="BI46" i="1"/>
  <c r="BD46" i="1"/>
  <c r="AZ46" i="1"/>
  <c r="AK46" i="1"/>
  <c r="BI45" i="1"/>
  <c r="BD45" i="1"/>
  <c r="AZ45" i="1"/>
  <c r="AK45" i="1"/>
  <c r="BI44" i="1"/>
  <c r="BD44" i="1"/>
  <c r="AZ44" i="1"/>
  <c r="AK44" i="1"/>
  <c r="BI43" i="1"/>
  <c r="BD43" i="1"/>
  <c r="AZ43" i="1"/>
  <c r="AK43" i="1"/>
  <c r="BN43" i="1" l="1"/>
  <c r="BN44" i="1"/>
  <c r="BN45" i="1"/>
  <c r="BN46" i="1"/>
  <c r="BN47" i="1"/>
  <c r="BG55" i="1"/>
  <c r="BG56" i="1"/>
  <c r="BG58" i="1"/>
  <c r="BG59" i="1"/>
</calcChain>
</file>

<file path=xl/sharedStrings.xml><?xml version="1.0" encoding="utf-8"?>
<sst xmlns="http://schemas.openxmlformats.org/spreadsheetml/2006/main" count="231" uniqueCount="136">
  <si>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</si>
  <si>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</si>
  <si>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</si>
  <si>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</si>
  <si>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</si>
  <si>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</si>
  <si>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</si>
  <si>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</si>
  <si>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</si>
  <si>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</si>
  <si>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</si>
  <si>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</si>
  <si>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</si>
  <si>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</si>
  <si>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</si>
  <si>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</si>
  <si>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</si>
  <si>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</si>
  <si>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</si>
  <si>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</si>
  <si>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</si>
  <si>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</si>
  <si>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</si>
  <si>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</si>
  <si>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</si>
  <si>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</si>
  <si>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</si>
  <si>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</si>
  <si>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</si>
  <si>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</si>
  <si>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</si>
  <si>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</si>
  <si>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</si>
  <si>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</si>
  <si>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</si>
  <si>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</si>
  <si>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</si>
  <si>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</si>
  <si>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</si>
  <si>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</si>
  <si>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</si>
  <si>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</si>
  <si>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</si>
  <si>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</si>
  <si>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</si>
  <si>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</si>
  <si>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</si>
  <si>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</si>
  <si>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</si>
  <si>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</si>
  <si>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</si>
  <si>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</si>
  <si>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</si>
  <si>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</si>
  <si>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</si>
  <si>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</si>
  <si>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</si>
  <si>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</si>
  <si>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</si>
  <si>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</si>
  <si>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</si>
  <si>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</si>
  <si>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</si>
  <si>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</si>
  <si>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</si>
  <si>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</si>
  <si>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надання дошкільної освіти</t>
  </si>
  <si>
    <t>Забезпечити створення належних умов для надання на належному рівні дошкільної освіти та виховання дітей</t>
  </si>
  <si>
    <t>Забезпечення предметами довгострокового користування</t>
  </si>
  <si>
    <t>Забезпечення  Програми інформатизації та електронного самоврядування</t>
  </si>
  <si>
    <t>Забезпечення створення належних умов для надання на належному рівні дошкільної освіти та виховання дітей</t>
  </si>
  <si>
    <t>Забезпечення предметами довгострокового використання</t>
  </si>
  <si>
    <t>Забезпечення підключення до зовнішніх електричних мереж дитячого садочка у с.Старі Кодаки по вул.Шкільна 2</t>
  </si>
  <si>
    <t>УСЬОГО</t>
  </si>
  <si>
    <t>Програма соціально-економічного розвитку на 2021 рік</t>
  </si>
  <si>
    <t>Комплексна програма розвитку освіти</t>
  </si>
  <si>
    <t>A57:BL57</t>
  </si>
  <si>
    <t>Економія бюджетних коштів є результатом ефективного використання комунальних послуг та енергоносіїв та раціонального підходу до фінансування потреб установи та  оплати праці.</t>
  </si>
  <si>
    <t>Програма інформатизації та електронного врядування</t>
  </si>
  <si>
    <t>Усього</t>
  </si>
  <si>
    <t>затрат</t>
  </si>
  <si>
    <t/>
  </si>
  <si>
    <t>середньорічне число посадових окладів (ставок) педагогічного персоналу</t>
  </si>
  <si>
    <t>од.</t>
  </si>
  <si>
    <t>Штатний розпис</t>
  </si>
  <si>
    <t>середньорічне число штатних одиниць адмінперсоналу, за умовами оплати віднесених до педагогічного персоналу</t>
  </si>
  <si>
    <t>середньорічне число штатних одиниць спеціалістів</t>
  </si>
  <si>
    <t>середньорічне число штатних одиниць робітників</t>
  </si>
  <si>
    <t>кількість дошкільних навчальних закладів</t>
  </si>
  <si>
    <t>Рішення сесії</t>
  </si>
  <si>
    <t>кількість груп</t>
  </si>
  <si>
    <t>Звіт установи</t>
  </si>
  <si>
    <t>всього - середньорічне число ставок (штатних одиниць)</t>
  </si>
  <si>
    <t>Обсяг видатків на забезпечення створення належних умов для надання дошкільної освіти</t>
  </si>
  <si>
    <t>грн.</t>
  </si>
  <si>
    <t>Кошторис</t>
  </si>
  <si>
    <t>Обсяг видатків на придбання предметів довгострокового використання</t>
  </si>
  <si>
    <t>Розрахунок</t>
  </si>
  <si>
    <t>Обсяг видатків на підключення до зовнішніх електричних мереж дитячого садочку у с.Старі Кодаки по вул.Шкільна 2</t>
  </si>
  <si>
    <t>Обсяг видатків на придбання огорожі для ДНЗ "Ромашка"</t>
  </si>
  <si>
    <t>продукту</t>
  </si>
  <si>
    <t>кількість дітей, що відвідують дошкільні заклади</t>
  </si>
  <si>
    <t>осіб</t>
  </si>
  <si>
    <t>кількість дітей від 0 до 6 років</t>
  </si>
  <si>
    <t>Господарські книги</t>
  </si>
  <si>
    <t>кількість пердметів довгострокового користування</t>
  </si>
  <si>
    <t>ефективності</t>
  </si>
  <si>
    <t>діто-дні відвідування</t>
  </si>
  <si>
    <t>днів</t>
  </si>
  <si>
    <t>витрати на перебування 1 дитини в дошкільному закладі</t>
  </si>
  <si>
    <t>C86:BQ86</t>
  </si>
  <si>
    <t>Пояснення щодо причин розбіжностей між фактичними та затвердженими результативними показниками: Розбіжність утворилась за рахунок меншої кількості дітей, що відвідують дошкільні заклади.</t>
  </si>
  <si>
    <t>середні витрати на 1 од предметів довгострокового користування</t>
  </si>
  <si>
    <t>якості</t>
  </si>
  <si>
    <t>відсоток охоплення дітей дошкільною освітою</t>
  </si>
  <si>
    <t>відс.</t>
  </si>
  <si>
    <t>рівень оновленості матеріально технічної бази в порівнянні з минулим роком</t>
  </si>
  <si>
    <t>C91:BQ91</t>
  </si>
  <si>
    <t>Аналіз стану виконання результативних показників: Результативні показники бюджетної програми формулюються з дотриманням загальних вимог до визначення результативних показників бюджетної програми, затверджених_x000D_
Наказом Міністерства фінансів України.</t>
  </si>
  <si>
    <t>Надання дошкільної освіти дошкільними навчальними закладами</t>
  </si>
  <si>
    <t>Бюджетна програма за КПКВК 0211010 "Надання дошкільної освіти" запроваджена для:_x000D__x000D__x000D__x000D_
-забезпечення створення належних умов для надання на належному рівні дошкільної освіти та виховання дітей;_x000D__x000D__x000D__x000D_
-забезпечення права дитини, у тому числі дитини з особливими освітніми потребами, на доступність і безоплатність здобуття дошкільної освіти;_x000D__x000D__x000D__x000D_
-забезпечення необхідних умов функціонування і розвитку системи дошкільної освіти;_x000D__x000D__x000D__x000D_
За програмою КПКВК 0211010 "Надання дошкільної освіти" утримуються два дитячих садка "Світлячок" с.Новоолександрівка та "Ромашка" с.Волоське. З 1-го липня 2021 року відкрито ДНЗ "Веселка" видатки на утримання установи за КПКВК 0611010 (відділ освіти)._x000D_
Також у 2021 році проведено повне оснащення дитячого садочку у с.Старі Кодаки "Перлинка"._x000D_
Загальна кількість дітей у садочках "Ромашка" та "Світлячок" 140.</t>
  </si>
  <si>
    <t>0200000</t>
  </si>
  <si>
    <t>Виконавчий комітет Новоолександрівської сільської ради Дніпровського району Дніпропетровської області</t>
  </si>
  <si>
    <t>Сільський голова</t>
  </si>
  <si>
    <t>Начальник фінансового відділу</t>
  </si>
  <si>
    <t>Олександр ВІЗІР</t>
  </si>
  <si>
    <t>Надія ШМАЛЬКО</t>
  </si>
  <si>
    <t>40201087</t>
  </si>
  <si>
    <t>0451100000</t>
  </si>
  <si>
    <t xml:space="preserve">  гривень</t>
  </si>
  <si>
    <t>місцевого бюджету на 2021  рік</t>
  </si>
  <si>
    <t>0211010</t>
  </si>
  <si>
    <t>Надання дошкільної освіти</t>
  </si>
  <si>
    <t>0210000</t>
  </si>
  <si>
    <t>1010</t>
  </si>
  <si>
    <t>0910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</si>
</sst>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2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2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72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72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72" fontId="11" fillId="0" borderId="4" xfId="0" applyNumberFormat="1" applyFont="1" applyBorder="1" applyAlignment="1">
      <alignment horizontal="center" vertical="center" wrapText="1"/>
    </xf>
    <xf numFmtId="172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72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7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5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103"/>
  <sheetViews>
    <sheetView tabSelected="1" topLeftCell="A92" zoomScaleNormal="100" workbookViewId="0">
      <selection activeCell="A94" sqref="A94:BL94"/>
    </sheetView>
  </sheetViews>
  <sheetFormatPr defaultColWidth="9.109375" defaultRowHeight="13.2" x14ac:dyDescent="0.25"/>
  <cols>
    <col min="1" max="1" width="3.33203125" style="1" customWidth="1"/>
    <col min="2" max="2" width="3.44140625" style="1" customWidth="1"/>
    <col min="3" max="54" width="2.88671875" style="1" customWidth="1"/>
    <col min="55" max="55" width="5.21875" style="1" customWidth="1"/>
    <col min="56" max="78" width="2.88671875" style="1" customWidth="1"/>
    <col min="79" max="79" width="4" style="1" hidden="1" customWidth="1"/>
    <col min="80" max="80" width="4.6640625" style="1" hidden="1" customWidth="1"/>
    <col min="81" max="16384" width="9.109375" style="1"/>
  </cols>
  <sheetData>
    <row r="1" spans="1:64" ht="9" hidden="1" customHeight="1" x14ac:dyDescent="0.25"/>
    <row r="2" spans="1:64" ht="9" customHeight="1" x14ac:dyDescent="0.25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 x14ac:dyDescent="0.25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 x14ac:dyDescent="0.25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 x14ac:dyDescent="0.25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 x14ac:dyDescent="0.25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 x14ac:dyDescent="0.25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6" x14ac:dyDescent="0.2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 x14ac:dyDescent="0.25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 x14ac:dyDescent="0.25">
      <c r="A12" s="46" t="s">
        <v>130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" customHeight="1" x14ac:dyDescent="0.25">
      <c r="A14" s="18" t="s">
        <v>8</v>
      </c>
      <c r="B14" s="118" t="s">
        <v>121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19" t="s">
        <v>122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20"/>
      <c r="AU14" s="118" t="s">
        <v>127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5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" customHeight="1" x14ac:dyDescent="0.25">
      <c r="A17" s="23" t="s">
        <v>36</v>
      </c>
      <c r="B17" s="118" t="s">
        <v>133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19" t="s">
        <v>122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20"/>
      <c r="AU17" s="118" t="s">
        <v>127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5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17.399999999999999" customHeight="1" x14ac:dyDescent="0.25">
      <c r="A20" s="18" t="s">
        <v>37</v>
      </c>
      <c r="B20" s="118" t="s">
        <v>131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18" t="s">
        <v>134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18" t="s">
        <v>135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2" t="s">
        <v>132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4"/>
      <c r="BE20" s="118" t="s">
        <v>128</v>
      </c>
      <c r="BF20" s="31"/>
      <c r="BG20" s="31"/>
      <c r="BH20" s="31"/>
      <c r="BI20" s="31"/>
      <c r="BJ20" s="31"/>
      <c r="BK20" s="31"/>
      <c r="BL20" s="31"/>
    </row>
    <row r="21" spans="1:79" ht="23.25" customHeight="1" x14ac:dyDescent="0.25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 x14ac:dyDescent="0.25"/>
    <row r="23" spans="1:79" ht="15.75" customHeight="1" x14ac:dyDescent="0.25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14.4" customHeight="1" x14ac:dyDescent="0.25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 x14ac:dyDescent="0.25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3.2" customHeight="1" x14ac:dyDescent="0.25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9" customHeight="1" x14ac:dyDescent="0.25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" customHeight="1" x14ac:dyDescent="0.25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" customHeight="1" x14ac:dyDescent="0.25">
      <c r="A29" s="114" t="s">
        <v>119</v>
      </c>
      <c r="B29" s="115"/>
      <c r="C29" s="115"/>
      <c r="D29" s="115"/>
      <c r="E29" s="115"/>
      <c r="F29" s="115"/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</row>
    <row r="30" spans="1:79" ht="6.6" customHeight="1" x14ac:dyDescent="0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5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15" customHeight="1" x14ac:dyDescent="0.25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 x14ac:dyDescent="0.25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3.2" customHeight="1" x14ac:dyDescent="0.25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5" spans="1:79" ht="13.2" customHeight="1" x14ac:dyDescent="0.25">
      <c r="A35" s="71">
        <v>2</v>
      </c>
      <c r="B35" s="71"/>
      <c r="C35" s="71"/>
      <c r="D35" s="71"/>
      <c r="E35" s="71"/>
      <c r="F35" s="71"/>
      <c r="G35" s="84" t="s">
        <v>68</v>
      </c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86"/>
    </row>
    <row r="37" spans="1:79" ht="15.75" customHeight="1" x14ac:dyDescent="0.25">
      <c r="A37" s="37" t="s">
        <v>46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</row>
    <row r="38" spans="1:79" ht="15" customHeight="1" x14ac:dyDescent="0.25">
      <c r="A38" s="61" t="s">
        <v>129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61"/>
      <c r="BO38" s="61"/>
      <c r="BP38" s="61"/>
      <c r="BQ38" s="61"/>
    </row>
    <row r="39" spans="1:79" ht="33.6" customHeight="1" x14ac:dyDescent="0.25">
      <c r="A39" s="42" t="s">
        <v>3</v>
      </c>
      <c r="B39" s="42"/>
      <c r="C39" s="42" t="s">
        <v>30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27</v>
      </c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 t="s">
        <v>49</v>
      </c>
      <c r="AQ39" s="42"/>
      <c r="AR39" s="42"/>
      <c r="AS39" s="42"/>
      <c r="AT39" s="42"/>
      <c r="AU39" s="42"/>
      <c r="AV39" s="42"/>
      <c r="AW39" s="42"/>
      <c r="AX39" s="42"/>
      <c r="AY39" s="42"/>
      <c r="AZ39" s="42"/>
      <c r="BA39" s="42"/>
      <c r="BB39" s="42"/>
      <c r="BC39" s="42"/>
      <c r="BD39" s="42" t="s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  <c r="BP39" s="42"/>
      <c r="BQ39" s="42"/>
    </row>
    <row r="40" spans="1:79" ht="29.1" customHeight="1" x14ac:dyDescent="0.25">
      <c r="A40" s="42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 t="s">
        <v>2</v>
      </c>
      <c r="AB40" s="42"/>
      <c r="AC40" s="42"/>
      <c r="AD40" s="42"/>
      <c r="AE40" s="42"/>
      <c r="AF40" s="42" t="s">
        <v>1</v>
      </c>
      <c r="AG40" s="42"/>
      <c r="AH40" s="42"/>
      <c r="AI40" s="42"/>
      <c r="AJ40" s="42"/>
      <c r="AK40" s="42" t="s">
        <v>28</v>
      </c>
      <c r="AL40" s="42"/>
      <c r="AM40" s="42"/>
      <c r="AN40" s="42"/>
      <c r="AO40" s="42"/>
      <c r="AP40" s="42" t="s">
        <v>2</v>
      </c>
      <c r="AQ40" s="42"/>
      <c r="AR40" s="42"/>
      <c r="AS40" s="42"/>
      <c r="AT40" s="42"/>
      <c r="AU40" s="42" t="s">
        <v>1</v>
      </c>
      <c r="AV40" s="42"/>
      <c r="AW40" s="42"/>
      <c r="AX40" s="42"/>
      <c r="AY40" s="42"/>
      <c r="AZ40" s="42" t="s">
        <v>28</v>
      </c>
      <c r="BA40" s="42"/>
      <c r="BB40" s="42"/>
      <c r="BC40" s="42"/>
      <c r="BD40" s="42" t="s">
        <v>2</v>
      </c>
      <c r="BE40" s="42"/>
      <c r="BF40" s="42"/>
      <c r="BG40" s="42"/>
      <c r="BH40" s="42"/>
      <c r="BI40" s="42" t="s">
        <v>1</v>
      </c>
      <c r="BJ40" s="42"/>
      <c r="BK40" s="42"/>
      <c r="BL40" s="42"/>
      <c r="BM40" s="42"/>
      <c r="BN40" s="42" t="s">
        <v>29</v>
      </c>
      <c r="BO40" s="42"/>
      <c r="BP40" s="42"/>
      <c r="BQ40" s="42"/>
    </row>
    <row r="41" spans="1:79" ht="15.9" customHeight="1" x14ac:dyDescent="0.25">
      <c r="A41" s="36">
        <v>1</v>
      </c>
      <c r="B41" s="36"/>
      <c r="C41" s="36">
        <v>2</v>
      </c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43">
        <v>3</v>
      </c>
      <c r="AB41" s="44"/>
      <c r="AC41" s="44"/>
      <c r="AD41" s="44"/>
      <c r="AE41" s="45"/>
      <c r="AF41" s="43">
        <v>4</v>
      </c>
      <c r="AG41" s="44"/>
      <c r="AH41" s="44"/>
      <c r="AI41" s="44"/>
      <c r="AJ41" s="45"/>
      <c r="AK41" s="43">
        <v>5</v>
      </c>
      <c r="AL41" s="44"/>
      <c r="AM41" s="44"/>
      <c r="AN41" s="44"/>
      <c r="AO41" s="45"/>
      <c r="AP41" s="43">
        <v>6</v>
      </c>
      <c r="AQ41" s="44"/>
      <c r="AR41" s="44"/>
      <c r="AS41" s="44"/>
      <c r="AT41" s="45"/>
      <c r="AU41" s="43">
        <v>7</v>
      </c>
      <c r="AV41" s="44"/>
      <c r="AW41" s="44"/>
      <c r="AX41" s="44"/>
      <c r="AY41" s="45"/>
      <c r="AZ41" s="43">
        <v>8</v>
      </c>
      <c r="BA41" s="44"/>
      <c r="BB41" s="44"/>
      <c r="BC41" s="45"/>
      <c r="BD41" s="43">
        <v>9</v>
      </c>
      <c r="BE41" s="44"/>
      <c r="BF41" s="44"/>
      <c r="BG41" s="44"/>
      <c r="BH41" s="45"/>
      <c r="BI41" s="36">
        <v>10</v>
      </c>
      <c r="BJ41" s="36"/>
      <c r="BK41" s="36"/>
      <c r="BL41" s="36"/>
      <c r="BM41" s="36"/>
      <c r="BN41" s="36">
        <v>11</v>
      </c>
      <c r="BO41" s="36"/>
      <c r="BP41" s="36"/>
      <c r="BQ41" s="36"/>
    </row>
    <row r="42" spans="1:79" ht="15.75" hidden="1" customHeight="1" x14ac:dyDescent="0.25">
      <c r="A42" s="71" t="s">
        <v>15</v>
      </c>
      <c r="B42" s="71"/>
      <c r="C42" s="62" t="s">
        <v>16</v>
      </c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3"/>
      <c r="AA42" s="48" t="s">
        <v>12</v>
      </c>
      <c r="AB42" s="48"/>
      <c r="AC42" s="48"/>
      <c r="AD42" s="48"/>
      <c r="AE42" s="48"/>
      <c r="AF42" s="48" t="s">
        <v>11</v>
      </c>
      <c r="AG42" s="48"/>
      <c r="AH42" s="48"/>
      <c r="AI42" s="48"/>
      <c r="AJ42" s="48"/>
      <c r="AK42" s="64" t="s">
        <v>18</v>
      </c>
      <c r="AL42" s="64"/>
      <c r="AM42" s="64"/>
      <c r="AN42" s="64"/>
      <c r="AO42" s="64"/>
      <c r="AP42" s="48" t="s">
        <v>13</v>
      </c>
      <c r="AQ42" s="48"/>
      <c r="AR42" s="48"/>
      <c r="AS42" s="48"/>
      <c r="AT42" s="48"/>
      <c r="AU42" s="48" t="s">
        <v>14</v>
      </c>
      <c r="AV42" s="48"/>
      <c r="AW42" s="48"/>
      <c r="AX42" s="48"/>
      <c r="AY42" s="48"/>
      <c r="AZ42" s="64" t="s">
        <v>18</v>
      </c>
      <c r="BA42" s="64"/>
      <c r="BB42" s="64"/>
      <c r="BC42" s="64"/>
      <c r="BD42" s="78" t="s">
        <v>34</v>
      </c>
      <c r="BE42" s="78"/>
      <c r="BF42" s="78"/>
      <c r="BG42" s="78"/>
      <c r="BH42" s="78"/>
      <c r="BI42" s="78" t="s">
        <v>34</v>
      </c>
      <c r="BJ42" s="78"/>
      <c r="BK42" s="78"/>
      <c r="BL42" s="78"/>
      <c r="BM42" s="78"/>
      <c r="BN42" s="58" t="s">
        <v>18</v>
      </c>
      <c r="BO42" s="58"/>
      <c r="BP42" s="58"/>
      <c r="BQ42" s="58"/>
      <c r="CA42" s="1" t="s">
        <v>21</v>
      </c>
    </row>
    <row r="43" spans="1:79" ht="31.2" customHeight="1" x14ac:dyDescent="0.25">
      <c r="A43" s="42">
        <v>1</v>
      </c>
      <c r="B43" s="42"/>
      <c r="C43" s="87" t="s">
        <v>69</v>
      </c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9"/>
      <c r="AA43" s="47">
        <v>32300</v>
      </c>
      <c r="AB43" s="47"/>
      <c r="AC43" s="47"/>
      <c r="AD43" s="47"/>
      <c r="AE43" s="47"/>
      <c r="AF43" s="47">
        <v>207700</v>
      </c>
      <c r="AG43" s="47"/>
      <c r="AH43" s="47"/>
      <c r="AI43" s="47"/>
      <c r="AJ43" s="47"/>
      <c r="AK43" s="47">
        <f>AA43+AF43</f>
        <v>240000</v>
      </c>
      <c r="AL43" s="47"/>
      <c r="AM43" s="47"/>
      <c r="AN43" s="47"/>
      <c r="AO43" s="47"/>
      <c r="AP43" s="47">
        <v>28848</v>
      </c>
      <c r="AQ43" s="47"/>
      <c r="AR43" s="47"/>
      <c r="AS43" s="47"/>
      <c r="AT43" s="47"/>
      <c r="AU43" s="47">
        <v>207700</v>
      </c>
      <c r="AV43" s="47"/>
      <c r="AW43" s="47"/>
      <c r="AX43" s="47"/>
      <c r="AY43" s="47"/>
      <c r="AZ43" s="47">
        <f>AP43+AU43</f>
        <v>236548</v>
      </c>
      <c r="BA43" s="47"/>
      <c r="BB43" s="47"/>
      <c r="BC43" s="47"/>
      <c r="BD43" s="47">
        <f>AP43-AA43</f>
        <v>-3452</v>
      </c>
      <c r="BE43" s="47"/>
      <c r="BF43" s="47"/>
      <c r="BG43" s="47"/>
      <c r="BH43" s="47"/>
      <c r="BI43" s="47">
        <f>AU43-AF43</f>
        <v>0</v>
      </c>
      <c r="BJ43" s="47"/>
      <c r="BK43" s="47"/>
      <c r="BL43" s="47"/>
      <c r="BM43" s="47"/>
      <c r="BN43" s="47">
        <f>BD43+BI43</f>
        <v>-3452</v>
      </c>
      <c r="BO43" s="47"/>
      <c r="BP43" s="47"/>
      <c r="BQ43" s="47"/>
      <c r="CA43" s="1" t="s">
        <v>22</v>
      </c>
    </row>
    <row r="44" spans="1:79" ht="31.2" customHeight="1" x14ac:dyDescent="0.25">
      <c r="A44" s="42">
        <v>2</v>
      </c>
      <c r="B44" s="42"/>
      <c r="C44" s="87" t="s">
        <v>70</v>
      </c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9"/>
      <c r="AA44" s="47">
        <v>20172108</v>
      </c>
      <c r="AB44" s="47"/>
      <c r="AC44" s="47"/>
      <c r="AD44" s="47"/>
      <c r="AE44" s="47"/>
      <c r="AF44" s="47">
        <v>378303.22</v>
      </c>
      <c r="AG44" s="47"/>
      <c r="AH44" s="47"/>
      <c r="AI44" s="47"/>
      <c r="AJ44" s="47"/>
      <c r="AK44" s="47">
        <f>AA44+AF44</f>
        <v>20550411.219999999</v>
      </c>
      <c r="AL44" s="47"/>
      <c r="AM44" s="47"/>
      <c r="AN44" s="47"/>
      <c r="AO44" s="47"/>
      <c r="AP44" s="47">
        <v>19454008.879999999</v>
      </c>
      <c r="AQ44" s="47"/>
      <c r="AR44" s="47"/>
      <c r="AS44" s="47"/>
      <c r="AT44" s="47"/>
      <c r="AU44" s="47">
        <v>358110.28</v>
      </c>
      <c r="AV44" s="47"/>
      <c r="AW44" s="47"/>
      <c r="AX44" s="47"/>
      <c r="AY44" s="47"/>
      <c r="AZ44" s="47">
        <f>AP44+AU44</f>
        <v>19812119.16</v>
      </c>
      <c r="BA44" s="47"/>
      <c r="BB44" s="47"/>
      <c r="BC44" s="47"/>
      <c r="BD44" s="47">
        <f>AP44-AA44</f>
        <v>-718099.12000000104</v>
      </c>
      <c r="BE44" s="47"/>
      <c r="BF44" s="47"/>
      <c r="BG44" s="47"/>
      <c r="BH44" s="47"/>
      <c r="BI44" s="47">
        <f>AU44-AF44</f>
        <v>-20192.939999999944</v>
      </c>
      <c r="BJ44" s="47"/>
      <c r="BK44" s="47"/>
      <c r="BL44" s="47"/>
      <c r="BM44" s="47"/>
      <c r="BN44" s="47">
        <f>BD44+BI44</f>
        <v>-738292.06000000099</v>
      </c>
      <c r="BO44" s="47"/>
      <c r="BP44" s="47"/>
      <c r="BQ44" s="47"/>
    </row>
    <row r="45" spans="1:79" ht="15.6" customHeight="1" x14ac:dyDescent="0.25">
      <c r="A45" s="42">
        <v>3</v>
      </c>
      <c r="B45" s="42"/>
      <c r="C45" s="87" t="s">
        <v>71</v>
      </c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9"/>
      <c r="AA45" s="47">
        <v>0</v>
      </c>
      <c r="AB45" s="47"/>
      <c r="AC45" s="47"/>
      <c r="AD45" s="47"/>
      <c r="AE45" s="47"/>
      <c r="AF45" s="47">
        <v>2199148</v>
      </c>
      <c r="AG45" s="47"/>
      <c r="AH45" s="47"/>
      <c r="AI45" s="47"/>
      <c r="AJ45" s="47"/>
      <c r="AK45" s="47">
        <f>AA45+AF45</f>
        <v>2199148</v>
      </c>
      <c r="AL45" s="47"/>
      <c r="AM45" s="47"/>
      <c r="AN45" s="47"/>
      <c r="AO45" s="47"/>
      <c r="AP45" s="47">
        <v>0</v>
      </c>
      <c r="AQ45" s="47"/>
      <c r="AR45" s="47"/>
      <c r="AS45" s="47"/>
      <c r="AT45" s="47"/>
      <c r="AU45" s="47">
        <v>2112300.9700000002</v>
      </c>
      <c r="AV45" s="47"/>
      <c r="AW45" s="47"/>
      <c r="AX45" s="47"/>
      <c r="AY45" s="47"/>
      <c r="AZ45" s="47">
        <f>AP45+AU45</f>
        <v>2112300.9700000002</v>
      </c>
      <c r="BA45" s="47"/>
      <c r="BB45" s="47"/>
      <c r="BC45" s="47"/>
      <c r="BD45" s="47">
        <f>AP45-AA45</f>
        <v>0</v>
      </c>
      <c r="BE45" s="47"/>
      <c r="BF45" s="47"/>
      <c r="BG45" s="47"/>
      <c r="BH45" s="47"/>
      <c r="BI45" s="47">
        <f>AU45-AF45</f>
        <v>-86847.029999999795</v>
      </c>
      <c r="BJ45" s="47"/>
      <c r="BK45" s="47"/>
      <c r="BL45" s="47"/>
      <c r="BM45" s="47"/>
      <c r="BN45" s="47">
        <f>BD45+BI45</f>
        <v>-86847.029999999795</v>
      </c>
      <c r="BO45" s="47"/>
      <c r="BP45" s="47"/>
      <c r="BQ45" s="47"/>
    </row>
    <row r="46" spans="1:79" ht="31.2" customHeight="1" x14ac:dyDescent="0.25">
      <c r="A46" s="42">
        <v>4</v>
      </c>
      <c r="B46" s="42"/>
      <c r="C46" s="87" t="s">
        <v>72</v>
      </c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9"/>
      <c r="AA46" s="47">
        <v>1300000</v>
      </c>
      <c r="AB46" s="47"/>
      <c r="AC46" s="47"/>
      <c r="AD46" s="47"/>
      <c r="AE46" s="47"/>
      <c r="AF46" s="47">
        <v>0</v>
      </c>
      <c r="AG46" s="47"/>
      <c r="AH46" s="47"/>
      <c r="AI46" s="47"/>
      <c r="AJ46" s="47"/>
      <c r="AK46" s="47">
        <f>AA46+AF46</f>
        <v>1300000</v>
      </c>
      <c r="AL46" s="47"/>
      <c r="AM46" s="47"/>
      <c r="AN46" s="47"/>
      <c r="AO46" s="47"/>
      <c r="AP46" s="47">
        <v>1300000</v>
      </c>
      <c r="AQ46" s="47"/>
      <c r="AR46" s="47"/>
      <c r="AS46" s="47"/>
      <c r="AT46" s="47"/>
      <c r="AU46" s="47">
        <v>0</v>
      </c>
      <c r="AV46" s="47"/>
      <c r="AW46" s="47"/>
      <c r="AX46" s="47"/>
      <c r="AY46" s="47"/>
      <c r="AZ46" s="47">
        <f>AP46+AU46</f>
        <v>1300000</v>
      </c>
      <c r="BA46" s="47"/>
      <c r="BB46" s="47"/>
      <c r="BC46" s="47"/>
      <c r="BD46" s="47">
        <f>AP46-AA46</f>
        <v>0</v>
      </c>
      <c r="BE46" s="47"/>
      <c r="BF46" s="47"/>
      <c r="BG46" s="47"/>
      <c r="BH46" s="47"/>
      <c r="BI46" s="47">
        <f>AU46-AF46</f>
        <v>0</v>
      </c>
      <c r="BJ46" s="47"/>
      <c r="BK46" s="47"/>
      <c r="BL46" s="47"/>
      <c r="BM46" s="47"/>
      <c r="BN46" s="47">
        <f>BD46+BI46</f>
        <v>0</v>
      </c>
      <c r="BO46" s="47"/>
      <c r="BP46" s="47"/>
      <c r="BQ46" s="47"/>
    </row>
    <row r="47" spans="1:79" s="94" customFormat="1" ht="15.6" x14ac:dyDescent="0.25">
      <c r="A47" s="90"/>
      <c r="B47" s="90"/>
      <c r="C47" s="91" t="s">
        <v>73</v>
      </c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3"/>
      <c r="AA47" s="59">
        <v>21504408</v>
      </c>
      <c r="AB47" s="59"/>
      <c r="AC47" s="59"/>
      <c r="AD47" s="59"/>
      <c r="AE47" s="59"/>
      <c r="AF47" s="59">
        <v>2785151.2199999997</v>
      </c>
      <c r="AG47" s="59"/>
      <c r="AH47" s="59"/>
      <c r="AI47" s="59"/>
      <c r="AJ47" s="59"/>
      <c r="AK47" s="59">
        <f>AA47+AF47</f>
        <v>24289559.219999999</v>
      </c>
      <c r="AL47" s="59"/>
      <c r="AM47" s="59"/>
      <c r="AN47" s="59"/>
      <c r="AO47" s="59"/>
      <c r="AP47" s="59">
        <v>20782856.879999999</v>
      </c>
      <c r="AQ47" s="59"/>
      <c r="AR47" s="59"/>
      <c r="AS47" s="59"/>
      <c r="AT47" s="59"/>
      <c r="AU47" s="59">
        <v>2678111.25</v>
      </c>
      <c r="AV47" s="59"/>
      <c r="AW47" s="59"/>
      <c r="AX47" s="59"/>
      <c r="AY47" s="59"/>
      <c r="AZ47" s="59">
        <f>AP47+AU47</f>
        <v>23460968.129999999</v>
      </c>
      <c r="BA47" s="59"/>
      <c r="BB47" s="59"/>
      <c r="BC47" s="59"/>
      <c r="BD47" s="59">
        <f>AP47-AA47</f>
        <v>-721551.12000000104</v>
      </c>
      <c r="BE47" s="59"/>
      <c r="BF47" s="59"/>
      <c r="BG47" s="59"/>
      <c r="BH47" s="59"/>
      <c r="BI47" s="59">
        <f>AU47-AF47</f>
        <v>-107039.96999999974</v>
      </c>
      <c r="BJ47" s="59"/>
      <c r="BK47" s="59"/>
      <c r="BL47" s="59"/>
      <c r="BM47" s="59"/>
      <c r="BN47" s="59">
        <f>BD47+BI47</f>
        <v>-828591.09000000078</v>
      </c>
      <c r="BO47" s="59"/>
      <c r="BP47" s="59"/>
      <c r="BQ47" s="59"/>
    </row>
    <row r="49" spans="1:80" ht="15.75" customHeight="1" x14ac:dyDescent="0.25">
      <c r="A49" s="37" t="s">
        <v>47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</row>
    <row r="50" spans="1:80" ht="15" customHeight="1" x14ac:dyDescent="0.25">
      <c r="A50" s="61" t="s">
        <v>129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</row>
    <row r="51" spans="1:80" ht="28.5" customHeight="1" x14ac:dyDescent="0.25">
      <c r="A51" s="42" t="s">
        <v>31</v>
      </c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 t="s">
        <v>27</v>
      </c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 t="s">
        <v>49</v>
      </c>
      <c r="AH51" s="42"/>
      <c r="AI51" s="42"/>
      <c r="AJ51" s="42"/>
      <c r="AK51" s="42"/>
      <c r="AL51" s="42"/>
      <c r="AM51" s="42"/>
      <c r="AN51" s="42"/>
      <c r="AO51" s="42"/>
      <c r="AP51" s="42"/>
      <c r="AQ51" s="42"/>
      <c r="AR51" s="42"/>
      <c r="AS51" s="42"/>
      <c r="AT51" s="42"/>
      <c r="AU51" s="42"/>
      <c r="AV51" s="42"/>
      <c r="AW51" s="42" t="s">
        <v>0</v>
      </c>
      <c r="AX51" s="42"/>
      <c r="AY51" s="42"/>
      <c r="AZ51" s="42"/>
      <c r="BA51" s="42"/>
      <c r="BB51" s="42"/>
      <c r="BC51" s="42"/>
      <c r="BD51" s="42"/>
      <c r="BE51" s="42"/>
      <c r="BF51" s="42"/>
      <c r="BG51" s="42"/>
      <c r="BH51" s="42"/>
      <c r="BI51" s="42"/>
      <c r="BJ51" s="42"/>
      <c r="BK51" s="42"/>
      <c r="BL51" s="42"/>
      <c r="BM51" s="2"/>
      <c r="BN51" s="2"/>
      <c r="BO51" s="2"/>
      <c r="BP51" s="2"/>
      <c r="BQ51" s="2"/>
    </row>
    <row r="52" spans="1:80" ht="29.1" customHeight="1" x14ac:dyDescent="0.25">
      <c r="A52" s="42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 t="s">
        <v>2</v>
      </c>
      <c r="R52" s="42"/>
      <c r="S52" s="42"/>
      <c r="T52" s="42"/>
      <c r="U52" s="42"/>
      <c r="V52" s="42" t="s">
        <v>1</v>
      </c>
      <c r="W52" s="42"/>
      <c r="X52" s="42"/>
      <c r="Y52" s="42"/>
      <c r="Z52" s="42"/>
      <c r="AA52" s="42" t="s">
        <v>28</v>
      </c>
      <c r="AB52" s="42"/>
      <c r="AC52" s="42"/>
      <c r="AD52" s="42"/>
      <c r="AE52" s="42"/>
      <c r="AF52" s="42"/>
      <c r="AG52" s="42" t="s">
        <v>2</v>
      </c>
      <c r="AH52" s="42"/>
      <c r="AI52" s="42"/>
      <c r="AJ52" s="42"/>
      <c r="AK52" s="42"/>
      <c r="AL52" s="42" t="s">
        <v>1</v>
      </c>
      <c r="AM52" s="42"/>
      <c r="AN52" s="42"/>
      <c r="AO52" s="42"/>
      <c r="AP52" s="42"/>
      <c r="AQ52" s="42" t="s">
        <v>28</v>
      </c>
      <c r="AR52" s="42"/>
      <c r="AS52" s="42"/>
      <c r="AT52" s="42"/>
      <c r="AU52" s="42"/>
      <c r="AV52" s="42"/>
      <c r="AW52" s="49" t="s">
        <v>2</v>
      </c>
      <c r="AX52" s="50"/>
      <c r="AY52" s="50"/>
      <c r="AZ52" s="50"/>
      <c r="BA52" s="51"/>
      <c r="BB52" s="49" t="s">
        <v>1</v>
      </c>
      <c r="BC52" s="50"/>
      <c r="BD52" s="50"/>
      <c r="BE52" s="50"/>
      <c r="BF52" s="51"/>
      <c r="BG52" s="42" t="s">
        <v>28</v>
      </c>
      <c r="BH52" s="42"/>
      <c r="BI52" s="42"/>
      <c r="BJ52" s="42"/>
      <c r="BK52" s="42"/>
      <c r="BL52" s="42"/>
      <c r="BM52" s="2"/>
      <c r="BN52" s="2"/>
      <c r="BO52" s="2"/>
      <c r="BP52" s="2"/>
      <c r="BQ52" s="2"/>
    </row>
    <row r="53" spans="1:80" ht="15.9" customHeight="1" x14ac:dyDescent="0.3">
      <c r="A53" s="42">
        <v>1</v>
      </c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>
        <v>2</v>
      </c>
      <c r="R53" s="42"/>
      <c r="S53" s="42"/>
      <c r="T53" s="42"/>
      <c r="U53" s="42"/>
      <c r="V53" s="42">
        <v>3</v>
      </c>
      <c r="W53" s="42"/>
      <c r="X53" s="42"/>
      <c r="Y53" s="42"/>
      <c r="Z53" s="42"/>
      <c r="AA53" s="42">
        <v>4</v>
      </c>
      <c r="AB53" s="42"/>
      <c r="AC53" s="42"/>
      <c r="AD53" s="42"/>
      <c r="AE53" s="42"/>
      <c r="AF53" s="42"/>
      <c r="AG53" s="42">
        <v>5</v>
      </c>
      <c r="AH53" s="42"/>
      <c r="AI53" s="42"/>
      <c r="AJ53" s="42"/>
      <c r="AK53" s="42"/>
      <c r="AL53" s="42">
        <v>6</v>
      </c>
      <c r="AM53" s="42"/>
      <c r="AN53" s="42"/>
      <c r="AO53" s="42"/>
      <c r="AP53" s="42"/>
      <c r="AQ53" s="42">
        <v>7</v>
      </c>
      <c r="AR53" s="42"/>
      <c r="AS53" s="42"/>
      <c r="AT53" s="42"/>
      <c r="AU53" s="42"/>
      <c r="AV53" s="42"/>
      <c r="AW53" s="42">
        <v>8</v>
      </c>
      <c r="AX53" s="42"/>
      <c r="AY53" s="42"/>
      <c r="AZ53" s="42"/>
      <c r="BA53" s="42"/>
      <c r="BB53" s="60">
        <v>9</v>
      </c>
      <c r="BC53" s="60"/>
      <c r="BD53" s="60"/>
      <c r="BE53" s="60"/>
      <c r="BF53" s="60"/>
      <c r="BG53" s="60">
        <v>10</v>
      </c>
      <c r="BH53" s="60"/>
      <c r="BI53" s="60"/>
      <c r="BJ53" s="60"/>
      <c r="BK53" s="60"/>
      <c r="BL53" s="60"/>
      <c r="BM53" s="6"/>
      <c r="BN53" s="6"/>
      <c r="BO53" s="6"/>
      <c r="BP53" s="6"/>
      <c r="BQ53" s="6"/>
    </row>
    <row r="54" spans="1:80" ht="18" hidden="1" customHeight="1" x14ac:dyDescent="0.25">
      <c r="A54" s="72" t="s">
        <v>16</v>
      </c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48" t="s">
        <v>12</v>
      </c>
      <c r="R54" s="48"/>
      <c r="S54" s="48"/>
      <c r="T54" s="48"/>
      <c r="U54" s="48"/>
      <c r="V54" s="48" t="s">
        <v>11</v>
      </c>
      <c r="W54" s="48"/>
      <c r="X54" s="48"/>
      <c r="Y54" s="48"/>
      <c r="Z54" s="48"/>
      <c r="AA54" s="64" t="s">
        <v>18</v>
      </c>
      <c r="AB54" s="58"/>
      <c r="AC54" s="58"/>
      <c r="AD54" s="58"/>
      <c r="AE54" s="58"/>
      <c r="AF54" s="58"/>
      <c r="AG54" s="48" t="s">
        <v>13</v>
      </c>
      <c r="AH54" s="48"/>
      <c r="AI54" s="48"/>
      <c r="AJ54" s="48"/>
      <c r="AK54" s="48"/>
      <c r="AL54" s="48" t="s">
        <v>14</v>
      </c>
      <c r="AM54" s="48"/>
      <c r="AN54" s="48"/>
      <c r="AO54" s="48"/>
      <c r="AP54" s="48"/>
      <c r="AQ54" s="64" t="s">
        <v>18</v>
      </c>
      <c r="AR54" s="58"/>
      <c r="AS54" s="58"/>
      <c r="AT54" s="58"/>
      <c r="AU54" s="58"/>
      <c r="AV54" s="58"/>
      <c r="AW54" s="52" t="s">
        <v>19</v>
      </c>
      <c r="AX54" s="53"/>
      <c r="AY54" s="53"/>
      <c r="AZ54" s="53"/>
      <c r="BA54" s="54"/>
      <c r="BB54" s="52" t="s">
        <v>19</v>
      </c>
      <c r="BC54" s="53"/>
      <c r="BD54" s="53"/>
      <c r="BE54" s="53"/>
      <c r="BF54" s="54"/>
      <c r="BG54" s="58" t="s">
        <v>18</v>
      </c>
      <c r="BH54" s="58"/>
      <c r="BI54" s="58"/>
      <c r="BJ54" s="58"/>
      <c r="BK54" s="58"/>
      <c r="BL54" s="58"/>
      <c r="BM54" s="7"/>
      <c r="BN54" s="7"/>
      <c r="BO54" s="7"/>
      <c r="BP54" s="7"/>
      <c r="BQ54" s="7"/>
      <c r="CA54" s="1" t="s">
        <v>23</v>
      </c>
    </row>
    <row r="55" spans="1:80" ht="31.2" customHeight="1" x14ac:dyDescent="0.25">
      <c r="A55" s="95" t="s">
        <v>74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9"/>
      <c r="Q55" s="65">
        <v>1300000</v>
      </c>
      <c r="R55" s="65"/>
      <c r="S55" s="65"/>
      <c r="T55" s="65"/>
      <c r="U55" s="65"/>
      <c r="V55" s="65">
        <v>12312</v>
      </c>
      <c r="W55" s="65"/>
      <c r="X55" s="65"/>
      <c r="Y55" s="65"/>
      <c r="Z55" s="65"/>
      <c r="AA55" s="65">
        <f>Q55+V55</f>
        <v>1312312</v>
      </c>
      <c r="AB55" s="65"/>
      <c r="AC55" s="65"/>
      <c r="AD55" s="65"/>
      <c r="AE55" s="65"/>
      <c r="AF55" s="65"/>
      <c r="AG55" s="65">
        <v>1300000</v>
      </c>
      <c r="AH55" s="65"/>
      <c r="AI55" s="65"/>
      <c r="AJ55" s="65"/>
      <c r="AK55" s="65"/>
      <c r="AL55" s="65">
        <v>0</v>
      </c>
      <c r="AM55" s="65"/>
      <c r="AN55" s="65"/>
      <c r="AO55" s="65"/>
      <c r="AP55" s="65"/>
      <c r="AQ55" s="65">
        <f>AG55+AL55</f>
        <v>1300000</v>
      </c>
      <c r="AR55" s="65"/>
      <c r="AS55" s="65"/>
      <c r="AT55" s="65"/>
      <c r="AU55" s="65"/>
      <c r="AV55" s="65"/>
      <c r="AW55" s="65">
        <f>AG55-Q55</f>
        <v>0</v>
      </c>
      <c r="AX55" s="65"/>
      <c r="AY55" s="65"/>
      <c r="AZ55" s="65"/>
      <c r="BA55" s="65"/>
      <c r="BB55" s="73">
        <f>AL55-V55</f>
        <v>-12312</v>
      </c>
      <c r="BC55" s="73"/>
      <c r="BD55" s="73"/>
      <c r="BE55" s="73"/>
      <c r="BF55" s="73"/>
      <c r="BG55" s="73">
        <f>AW55+BB55</f>
        <v>-12312</v>
      </c>
      <c r="BH55" s="73"/>
      <c r="BI55" s="73"/>
      <c r="BJ55" s="73"/>
      <c r="BK55" s="73"/>
      <c r="BL55" s="73"/>
      <c r="BM55" s="8"/>
      <c r="BN55" s="8"/>
      <c r="BO55" s="8"/>
      <c r="BP55" s="8"/>
      <c r="BQ55" s="8"/>
      <c r="CA55" s="1" t="s">
        <v>24</v>
      </c>
    </row>
    <row r="56" spans="1:80" ht="15.6" customHeight="1" x14ac:dyDescent="0.25">
      <c r="A56" s="95" t="s">
        <v>75</v>
      </c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9"/>
      <c r="Q56" s="65">
        <v>20172108</v>
      </c>
      <c r="R56" s="65"/>
      <c r="S56" s="65"/>
      <c r="T56" s="65"/>
      <c r="U56" s="65"/>
      <c r="V56" s="65">
        <v>2199148</v>
      </c>
      <c r="W56" s="65"/>
      <c r="X56" s="65"/>
      <c r="Y56" s="65"/>
      <c r="Z56" s="65"/>
      <c r="AA56" s="65">
        <f>Q56+V56</f>
        <v>22371256</v>
      </c>
      <c r="AB56" s="65"/>
      <c r="AC56" s="65"/>
      <c r="AD56" s="65"/>
      <c r="AE56" s="65"/>
      <c r="AF56" s="65"/>
      <c r="AG56" s="65">
        <v>19454008.879999999</v>
      </c>
      <c r="AH56" s="65"/>
      <c r="AI56" s="65"/>
      <c r="AJ56" s="65"/>
      <c r="AK56" s="65"/>
      <c r="AL56" s="65">
        <v>2470411.25</v>
      </c>
      <c r="AM56" s="65"/>
      <c r="AN56" s="65"/>
      <c r="AO56" s="65"/>
      <c r="AP56" s="65"/>
      <c r="AQ56" s="65">
        <f>AG56+AL56</f>
        <v>21924420.129999999</v>
      </c>
      <c r="AR56" s="65"/>
      <c r="AS56" s="65"/>
      <c r="AT56" s="65"/>
      <c r="AU56" s="65"/>
      <c r="AV56" s="65"/>
      <c r="AW56" s="65">
        <f>AG56-Q56</f>
        <v>-718099.12000000104</v>
      </c>
      <c r="AX56" s="65"/>
      <c r="AY56" s="65"/>
      <c r="AZ56" s="65"/>
      <c r="BA56" s="65"/>
      <c r="BB56" s="73">
        <f>AL56-V56</f>
        <v>271263.25</v>
      </c>
      <c r="BC56" s="73"/>
      <c r="BD56" s="73"/>
      <c r="BE56" s="73"/>
      <c r="BF56" s="73"/>
      <c r="BG56" s="73">
        <f>AW56+BB56</f>
        <v>-446835.87000000104</v>
      </c>
      <c r="BH56" s="73"/>
      <c r="BI56" s="73"/>
      <c r="BJ56" s="73"/>
      <c r="BK56" s="73"/>
      <c r="BL56" s="73"/>
      <c r="BM56" s="8"/>
      <c r="BN56" s="8"/>
      <c r="BO56" s="8"/>
      <c r="BP56" s="8"/>
      <c r="BQ56" s="8"/>
    </row>
    <row r="57" spans="1:80" ht="15.6" customHeight="1" x14ac:dyDescent="0.25">
      <c r="A57" s="95" t="s">
        <v>77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99"/>
      <c r="BA57" s="99"/>
      <c r="BB57" s="99"/>
      <c r="BC57" s="99"/>
      <c r="BD57" s="99"/>
      <c r="BE57" s="99"/>
      <c r="BF57" s="99"/>
      <c r="BG57" s="99"/>
      <c r="BH57" s="99"/>
      <c r="BI57" s="99"/>
      <c r="BJ57" s="99"/>
      <c r="BK57" s="99"/>
      <c r="BL57" s="100"/>
      <c r="BM57" s="8"/>
      <c r="BN57" s="8"/>
      <c r="BO57" s="8"/>
      <c r="BP57" s="8"/>
      <c r="BQ57" s="8"/>
      <c r="CB57" s="1" t="s">
        <v>76</v>
      </c>
    </row>
    <row r="58" spans="1:80" ht="31.2" customHeight="1" x14ac:dyDescent="0.25">
      <c r="A58" s="95" t="s">
        <v>78</v>
      </c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9"/>
      <c r="Q58" s="65">
        <v>32300</v>
      </c>
      <c r="R58" s="65"/>
      <c r="S58" s="65"/>
      <c r="T58" s="65"/>
      <c r="U58" s="65"/>
      <c r="V58" s="65">
        <v>207700</v>
      </c>
      <c r="W58" s="65"/>
      <c r="X58" s="65"/>
      <c r="Y58" s="65"/>
      <c r="Z58" s="65"/>
      <c r="AA58" s="65">
        <f>Q58+V58</f>
        <v>240000</v>
      </c>
      <c r="AB58" s="65"/>
      <c r="AC58" s="65"/>
      <c r="AD58" s="65"/>
      <c r="AE58" s="65"/>
      <c r="AF58" s="65"/>
      <c r="AG58" s="65">
        <v>28848</v>
      </c>
      <c r="AH58" s="65"/>
      <c r="AI58" s="65"/>
      <c r="AJ58" s="65"/>
      <c r="AK58" s="65"/>
      <c r="AL58" s="65">
        <v>207700</v>
      </c>
      <c r="AM58" s="65"/>
      <c r="AN58" s="65"/>
      <c r="AO58" s="65"/>
      <c r="AP58" s="65"/>
      <c r="AQ58" s="65">
        <f>AG58+AL58</f>
        <v>236548</v>
      </c>
      <c r="AR58" s="65"/>
      <c r="AS58" s="65"/>
      <c r="AT58" s="65"/>
      <c r="AU58" s="65"/>
      <c r="AV58" s="65"/>
      <c r="AW58" s="65">
        <f>AG58-Q58</f>
        <v>-3452</v>
      </c>
      <c r="AX58" s="65"/>
      <c r="AY58" s="65"/>
      <c r="AZ58" s="65"/>
      <c r="BA58" s="65"/>
      <c r="BB58" s="73">
        <f>AL58-V58</f>
        <v>0</v>
      </c>
      <c r="BC58" s="73"/>
      <c r="BD58" s="73"/>
      <c r="BE58" s="73"/>
      <c r="BF58" s="73"/>
      <c r="BG58" s="73">
        <f>AW58+BB58</f>
        <v>-3452</v>
      </c>
      <c r="BH58" s="73"/>
      <c r="BI58" s="73"/>
      <c r="BJ58" s="73"/>
      <c r="BK58" s="73"/>
      <c r="BL58" s="73"/>
      <c r="BM58" s="8"/>
      <c r="BN58" s="8"/>
      <c r="BO58" s="8"/>
      <c r="BP58" s="8"/>
      <c r="BQ58" s="8"/>
    </row>
    <row r="59" spans="1:80" s="94" customFormat="1" ht="13.8" x14ac:dyDescent="0.25">
      <c r="A59" s="96" t="s">
        <v>79</v>
      </c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3"/>
      <c r="Q59" s="66">
        <v>21504408</v>
      </c>
      <c r="R59" s="66"/>
      <c r="S59" s="66"/>
      <c r="T59" s="66"/>
      <c r="U59" s="66"/>
      <c r="V59" s="66">
        <v>2419160</v>
      </c>
      <c r="W59" s="66"/>
      <c r="X59" s="66"/>
      <c r="Y59" s="66"/>
      <c r="Z59" s="66"/>
      <c r="AA59" s="66">
        <f>Q59+V59</f>
        <v>23923568</v>
      </c>
      <c r="AB59" s="66"/>
      <c r="AC59" s="66"/>
      <c r="AD59" s="66"/>
      <c r="AE59" s="66"/>
      <c r="AF59" s="66"/>
      <c r="AG59" s="66">
        <v>20782856.879999999</v>
      </c>
      <c r="AH59" s="66"/>
      <c r="AI59" s="66"/>
      <c r="AJ59" s="66"/>
      <c r="AK59" s="66"/>
      <c r="AL59" s="66">
        <v>2678111.25</v>
      </c>
      <c r="AM59" s="66"/>
      <c r="AN59" s="66"/>
      <c r="AO59" s="66"/>
      <c r="AP59" s="66"/>
      <c r="AQ59" s="66">
        <f>AG59+AL59</f>
        <v>23460968.129999999</v>
      </c>
      <c r="AR59" s="66"/>
      <c r="AS59" s="66"/>
      <c r="AT59" s="66"/>
      <c r="AU59" s="66"/>
      <c r="AV59" s="66"/>
      <c r="AW59" s="66">
        <f>AG59-Q59</f>
        <v>-721551.12000000104</v>
      </c>
      <c r="AX59" s="66"/>
      <c r="AY59" s="66"/>
      <c r="AZ59" s="66"/>
      <c r="BA59" s="66"/>
      <c r="BB59" s="97">
        <f>AL59-V59</f>
        <v>258951.25</v>
      </c>
      <c r="BC59" s="97"/>
      <c r="BD59" s="97"/>
      <c r="BE59" s="97"/>
      <c r="BF59" s="97"/>
      <c r="BG59" s="97">
        <f>AW59+BB59</f>
        <v>-462599.87000000104</v>
      </c>
      <c r="BH59" s="97"/>
      <c r="BI59" s="97"/>
      <c r="BJ59" s="97"/>
      <c r="BK59" s="97"/>
      <c r="BL59" s="97"/>
      <c r="BM59" s="98"/>
      <c r="BN59" s="98"/>
      <c r="BO59" s="98"/>
      <c r="BP59" s="98"/>
      <c r="BQ59" s="98"/>
    </row>
    <row r="61" spans="1:80" ht="15.75" customHeight="1" x14ac:dyDescent="0.25">
      <c r="A61" s="37" t="s">
        <v>48</v>
      </c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37"/>
      <c r="AZ61" s="37"/>
      <c r="BA61" s="37"/>
      <c r="BB61" s="37"/>
      <c r="BC61" s="37"/>
      <c r="BD61" s="37"/>
      <c r="BE61" s="37"/>
      <c r="BF61" s="37"/>
      <c r="BG61" s="37"/>
      <c r="BH61" s="37"/>
      <c r="BI61" s="37"/>
      <c r="BJ61" s="37"/>
      <c r="BK61" s="37"/>
      <c r="BL61" s="37"/>
      <c r="BM61" s="37"/>
      <c r="BN61" s="37"/>
      <c r="BO61" s="37"/>
      <c r="BP61" s="37"/>
      <c r="BQ61" s="37"/>
    </row>
    <row r="63" spans="1:80" ht="45" customHeight="1" x14ac:dyDescent="0.25">
      <c r="A63" s="79" t="s">
        <v>7</v>
      </c>
      <c r="B63" s="80"/>
      <c r="C63" s="79" t="s">
        <v>6</v>
      </c>
      <c r="D63" s="83"/>
      <c r="E63" s="83"/>
      <c r="F63" s="83"/>
      <c r="G63" s="83"/>
      <c r="H63" s="83"/>
      <c r="I63" s="80"/>
      <c r="J63" s="79" t="s">
        <v>5</v>
      </c>
      <c r="K63" s="83"/>
      <c r="L63" s="83"/>
      <c r="M63" s="83"/>
      <c r="N63" s="80"/>
      <c r="O63" s="79" t="s">
        <v>4</v>
      </c>
      <c r="P63" s="83"/>
      <c r="Q63" s="83"/>
      <c r="R63" s="83"/>
      <c r="S63" s="83"/>
      <c r="T63" s="83"/>
      <c r="U63" s="83"/>
      <c r="V63" s="83"/>
      <c r="W63" s="83"/>
      <c r="X63" s="80"/>
      <c r="Y63" s="42" t="s">
        <v>27</v>
      </c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2" t="s">
        <v>50</v>
      </c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74" t="s">
        <v>0</v>
      </c>
      <c r="BD63" s="74"/>
      <c r="BE63" s="74"/>
      <c r="BF63" s="74"/>
      <c r="BG63" s="74"/>
      <c r="BH63" s="74"/>
      <c r="BI63" s="74"/>
      <c r="BJ63" s="74"/>
      <c r="BK63" s="74"/>
      <c r="BL63" s="74"/>
      <c r="BM63" s="74"/>
      <c r="BN63" s="74"/>
      <c r="BO63" s="74"/>
      <c r="BP63" s="74"/>
      <c r="BQ63" s="74"/>
      <c r="BR63" s="10"/>
      <c r="BS63" s="10"/>
      <c r="BT63" s="10"/>
      <c r="BU63" s="10"/>
      <c r="BV63" s="10"/>
      <c r="BW63" s="10"/>
      <c r="BX63" s="10"/>
      <c r="BY63" s="10"/>
      <c r="BZ63" s="9"/>
    </row>
    <row r="64" spans="1:80" ht="32.25" customHeight="1" x14ac:dyDescent="0.25">
      <c r="A64" s="81"/>
      <c r="B64" s="82"/>
      <c r="C64" s="81"/>
      <c r="D64" s="77"/>
      <c r="E64" s="77"/>
      <c r="F64" s="77"/>
      <c r="G64" s="77"/>
      <c r="H64" s="77"/>
      <c r="I64" s="82"/>
      <c r="J64" s="81"/>
      <c r="K64" s="77"/>
      <c r="L64" s="77"/>
      <c r="M64" s="77"/>
      <c r="N64" s="82"/>
      <c r="O64" s="81"/>
      <c r="P64" s="77"/>
      <c r="Q64" s="77"/>
      <c r="R64" s="77"/>
      <c r="S64" s="77"/>
      <c r="T64" s="77"/>
      <c r="U64" s="77"/>
      <c r="V64" s="77"/>
      <c r="W64" s="77"/>
      <c r="X64" s="82"/>
      <c r="Y64" s="49" t="s">
        <v>2</v>
      </c>
      <c r="Z64" s="50"/>
      <c r="AA64" s="50"/>
      <c r="AB64" s="50"/>
      <c r="AC64" s="51"/>
      <c r="AD64" s="49" t="s">
        <v>1</v>
      </c>
      <c r="AE64" s="50"/>
      <c r="AF64" s="50"/>
      <c r="AG64" s="50"/>
      <c r="AH64" s="51"/>
      <c r="AI64" s="42" t="s">
        <v>28</v>
      </c>
      <c r="AJ64" s="42"/>
      <c r="AK64" s="42"/>
      <c r="AL64" s="42"/>
      <c r="AM64" s="42"/>
      <c r="AN64" s="42" t="s">
        <v>2</v>
      </c>
      <c r="AO64" s="42"/>
      <c r="AP64" s="42"/>
      <c r="AQ64" s="42"/>
      <c r="AR64" s="42"/>
      <c r="AS64" s="42" t="s">
        <v>1</v>
      </c>
      <c r="AT64" s="42"/>
      <c r="AU64" s="42"/>
      <c r="AV64" s="42"/>
      <c r="AW64" s="42"/>
      <c r="AX64" s="42" t="s">
        <v>28</v>
      </c>
      <c r="AY64" s="42"/>
      <c r="AZ64" s="42"/>
      <c r="BA64" s="42"/>
      <c r="BB64" s="42"/>
      <c r="BC64" s="42" t="s">
        <v>2</v>
      </c>
      <c r="BD64" s="42"/>
      <c r="BE64" s="42"/>
      <c r="BF64" s="42"/>
      <c r="BG64" s="42"/>
      <c r="BH64" s="42" t="s">
        <v>1</v>
      </c>
      <c r="BI64" s="42"/>
      <c r="BJ64" s="42"/>
      <c r="BK64" s="42"/>
      <c r="BL64" s="42"/>
      <c r="BM64" s="42" t="s">
        <v>28</v>
      </c>
      <c r="BN64" s="42"/>
      <c r="BO64" s="42"/>
      <c r="BP64" s="42"/>
      <c r="BQ64" s="42"/>
      <c r="BR64" s="2"/>
      <c r="BS64" s="2"/>
      <c r="BT64" s="2"/>
      <c r="BU64" s="2"/>
      <c r="BV64" s="2"/>
      <c r="BW64" s="2"/>
      <c r="BX64" s="2"/>
      <c r="BY64" s="2"/>
      <c r="BZ64" s="9"/>
    </row>
    <row r="65" spans="1:79" ht="15.9" customHeight="1" x14ac:dyDescent="0.25">
      <c r="A65" s="42">
        <v>1</v>
      </c>
      <c r="B65" s="42"/>
      <c r="C65" s="42">
        <v>2</v>
      </c>
      <c r="D65" s="42"/>
      <c r="E65" s="42"/>
      <c r="F65" s="42"/>
      <c r="G65" s="42"/>
      <c r="H65" s="42"/>
      <c r="I65" s="42"/>
      <c r="J65" s="42">
        <v>3</v>
      </c>
      <c r="K65" s="42"/>
      <c r="L65" s="42"/>
      <c r="M65" s="42"/>
      <c r="N65" s="42"/>
      <c r="O65" s="42">
        <v>4</v>
      </c>
      <c r="P65" s="42"/>
      <c r="Q65" s="42"/>
      <c r="R65" s="42"/>
      <c r="S65" s="42"/>
      <c r="T65" s="42"/>
      <c r="U65" s="42"/>
      <c r="V65" s="42"/>
      <c r="W65" s="42"/>
      <c r="X65" s="42"/>
      <c r="Y65" s="42">
        <v>5</v>
      </c>
      <c r="Z65" s="42"/>
      <c r="AA65" s="42"/>
      <c r="AB65" s="42"/>
      <c r="AC65" s="42"/>
      <c r="AD65" s="42">
        <v>6</v>
      </c>
      <c r="AE65" s="42"/>
      <c r="AF65" s="42"/>
      <c r="AG65" s="42"/>
      <c r="AH65" s="42"/>
      <c r="AI65" s="42">
        <v>7</v>
      </c>
      <c r="AJ65" s="42"/>
      <c r="AK65" s="42"/>
      <c r="AL65" s="42"/>
      <c r="AM65" s="42"/>
      <c r="AN65" s="49">
        <v>8</v>
      </c>
      <c r="AO65" s="50"/>
      <c r="AP65" s="50"/>
      <c r="AQ65" s="50"/>
      <c r="AR65" s="51"/>
      <c r="AS65" s="49">
        <v>9</v>
      </c>
      <c r="AT65" s="50"/>
      <c r="AU65" s="50"/>
      <c r="AV65" s="50"/>
      <c r="AW65" s="51"/>
      <c r="AX65" s="49">
        <v>10</v>
      </c>
      <c r="AY65" s="50"/>
      <c r="AZ65" s="50"/>
      <c r="BA65" s="50"/>
      <c r="BB65" s="51"/>
      <c r="BC65" s="49">
        <v>11</v>
      </c>
      <c r="BD65" s="50"/>
      <c r="BE65" s="50"/>
      <c r="BF65" s="50"/>
      <c r="BG65" s="51"/>
      <c r="BH65" s="49">
        <v>12</v>
      </c>
      <c r="BI65" s="50"/>
      <c r="BJ65" s="50"/>
      <c r="BK65" s="50"/>
      <c r="BL65" s="51"/>
      <c r="BM65" s="49">
        <v>13</v>
      </c>
      <c r="BN65" s="50"/>
      <c r="BO65" s="50"/>
      <c r="BP65" s="50"/>
      <c r="BQ65" s="51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2.75" hidden="1" customHeight="1" x14ac:dyDescent="0.25">
      <c r="A66" s="71" t="s">
        <v>39</v>
      </c>
      <c r="B66" s="71"/>
      <c r="C66" s="68" t="s">
        <v>16</v>
      </c>
      <c r="D66" s="69"/>
      <c r="E66" s="69"/>
      <c r="F66" s="69"/>
      <c r="G66" s="69"/>
      <c r="H66" s="69"/>
      <c r="I66" s="70"/>
      <c r="J66" s="71" t="s">
        <v>17</v>
      </c>
      <c r="K66" s="71"/>
      <c r="L66" s="71"/>
      <c r="M66" s="71"/>
      <c r="N66" s="71"/>
      <c r="O66" s="72" t="s">
        <v>40</v>
      </c>
      <c r="P66" s="72"/>
      <c r="Q66" s="72"/>
      <c r="R66" s="72"/>
      <c r="S66" s="72"/>
      <c r="T66" s="72"/>
      <c r="U66" s="72"/>
      <c r="V66" s="72"/>
      <c r="W66" s="72"/>
      <c r="X66" s="68"/>
      <c r="Y66" s="48" t="s">
        <v>12</v>
      </c>
      <c r="Z66" s="48"/>
      <c r="AA66" s="48"/>
      <c r="AB66" s="48"/>
      <c r="AC66" s="48"/>
      <c r="AD66" s="48" t="s">
        <v>32</v>
      </c>
      <c r="AE66" s="48"/>
      <c r="AF66" s="48"/>
      <c r="AG66" s="48"/>
      <c r="AH66" s="48"/>
      <c r="AI66" s="48" t="s">
        <v>18</v>
      </c>
      <c r="AJ66" s="48"/>
      <c r="AK66" s="48"/>
      <c r="AL66" s="48"/>
      <c r="AM66" s="48"/>
      <c r="AN66" s="48" t="s">
        <v>33</v>
      </c>
      <c r="AO66" s="48"/>
      <c r="AP66" s="48"/>
      <c r="AQ66" s="48"/>
      <c r="AR66" s="48"/>
      <c r="AS66" s="48" t="s">
        <v>13</v>
      </c>
      <c r="AT66" s="48"/>
      <c r="AU66" s="48"/>
      <c r="AV66" s="48"/>
      <c r="AW66" s="48"/>
      <c r="AX66" s="48" t="s">
        <v>18</v>
      </c>
      <c r="AY66" s="48"/>
      <c r="AZ66" s="48"/>
      <c r="BA66" s="48"/>
      <c r="BB66" s="48"/>
      <c r="BC66" s="48" t="s">
        <v>35</v>
      </c>
      <c r="BD66" s="48"/>
      <c r="BE66" s="48"/>
      <c r="BF66" s="48"/>
      <c r="BG66" s="48"/>
      <c r="BH66" s="48" t="s">
        <v>35</v>
      </c>
      <c r="BI66" s="48"/>
      <c r="BJ66" s="48"/>
      <c r="BK66" s="48"/>
      <c r="BL66" s="48"/>
      <c r="BM66" s="57" t="s">
        <v>18</v>
      </c>
      <c r="BN66" s="57"/>
      <c r="BO66" s="57"/>
      <c r="BP66" s="57"/>
      <c r="BQ66" s="57"/>
      <c r="BR66" s="12"/>
      <c r="BS66" s="12"/>
      <c r="BT66" s="9"/>
      <c r="BU66" s="9"/>
      <c r="BV66" s="9"/>
      <c r="BW66" s="9"/>
      <c r="BX66" s="9"/>
      <c r="BY66" s="9"/>
      <c r="BZ66" s="9"/>
      <c r="CA66" s="1" t="s">
        <v>25</v>
      </c>
    </row>
    <row r="67" spans="1:79" s="94" customFormat="1" ht="15.6" x14ac:dyDescent="0.25">
      <c r="A67" s="90">
        <v>0</v>
      </c>
      <c r="B67" s="90"/>
      <c r="C67" s="101" t="s">
        <v>80</v>
      </c>
      <c r="D67" s="101"/>
      <c r="E67" s="101"/>
      <c r="F67" s="101"/>
      <c r="G67" s="101"/>
      <c r="H67" s="101"/>
      <c r="I67" s="101"/>
      <c r="J67" s="101" t="s">
        <v>81</v>
      </c>
      <c r="K67" s="101"/>
      <c r="L67" s="101"/>
      <c r="M67" s="101"/>
      <c r="N67" s="101"/>
      <c r="O67" s="101" t="s">
        <v>81</v>
      </c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102"/>
      <c r="AA67" s="102"/>
      <c r="AB67" s="102"/>
      <c r="AC67" s="102"/>
      <c r="AD67" s="102"/>
      <c r="AE67" s="102"/>
      <c r="AF67" s="102"/>
      <c r="AG67" s="102"/>
      <c r="AH67" s="102"/>
      <c r="AI67" s="102"/>
      <c r="AJ67" s="102"/>
      <c r="AK67" s="102"/>
      <c r="AL67" s="102"/>
      <c r="AM67" s="102"/>
      <c r="AN67" s="102"/>
      <c r="AO67" s="102"/>
      <c r="AP67" s="102"/>
      <c r="AQ67" s="102"/>
      <c r="AR67" s="102"/>
      <c r="AS67" s="102"/>
      <c r="AT67" s="102"/>
      <c r="AU67" s="102"/>
      <c r="AV67" s="102"/>
      <c r="AW67" s="102"/>
      <c r="AX67" s="103"/>
      <c r="AY67" s="103"/>
      <c r="AZ67" s="103"/>
      <c r="BA67" s="103"/>
      <c r="BB67" s="103"/>
      <c r="BC67" s="103"/>
      <c r="BD67" s="103"/>
      <c r="BE67" s="103"/>
      <c r="BF67" s="103"/>
      <c r="BG67" s="103"/>
      <c r="BH67" s="103"/>
      <c r="BI67" s="103"/>
      <c r="BJ67" s="103"/>
      <c r="BK67" s="103"/>
      <c r="BL67" s="103"/>
      <c r="BM67" s="103"/>
      <c r="BN67" s="103"/>
      <c r="BO67" s="103"/>
      <c r="BP67" s="103"/>
      <c r="BQ67" s="103"/>
      <c r="BR67" s="104"/>
      <c r="BS67" s="104"/>
      <c r="BT67" s="104"/>
      <c r="BU67" s="104"/>
      <c r="BV67" s="104"/>
      <c r="BW67" s="104"/>
      <c r="BX67" s="104"/>
      <c r="BY67" s="104"/>
      <c r="BZ67" s="105"/>
      <c r="CA67" s="94" t="s">
        <v>26</v>
      </c>
    </row>
    <row r="68" spans="1:79" ht="55.2" customHeight="1" x14ac:dyDescent="0.25">
      <c r="A68" s="42">
        <v>0</v>
      </c>
      <c r="B68" s="42"/>
      <c r="C68" s="107" t="s">
        <v>82</v>
      </c>
      <c r="D68" s="88"/>
      <c r="E68" s="88"/>
      <c r="F68" s="88"/>
      <c r="G68" s="88"/>
      <c r="H68" s="88"/>
      <c r="I68" s="89"/>
      <c r="J68" s="67" t="s">
        <v>83</v>
      </c>
      <c r="K68" s="67"/>
      <c r="L68" s="67"/>
      <c r="M68" s="67"/>
      <c r="N68" s="67"/>
      <c r="O68" s="67" t="s">
        <v>84</v>
      </c>
      <c r="P68" s="67"/>
      <c r="Q68" s="67"/>
      <c r="R68" s="67"/>
      <c r="S68" s="67"/>
      <c r="T68" s="67"/>
      <c r="U68" s="67"/>
      <c r="V68" s="67"/>
      <c r="W68" s="67"/>
      <c r="X68" s="67"/>
      <c r="Y68" s="108">
        <v>22.42</v>
      </c>
      <c r="Z68" s="108"/>
      <c r="AA68" s="108"/>
      <c r="AB68" s="108"/>
      <c r="AC68" s="108"/>
      <c r="AD68" s="108">
        <v>0</v>
      </c>
      <c r="AE68" s="108"/>
      <c r="AF68" s="108"/>
      <c r="AG68" s="108"/>
      <c r="AH68" s="108"/>
      <c r="AI68" s="108">
        <v>22.42</v>
      </c>
      <c r="AJ68" s="108"/>
      <c r="AK68" s="108"/>
      <c r="AL68" s="108"/>
      <c r="AM68" s="108"/>
      <c r="AN68" s="108">
        <v>21.17</v>
      </c>
      <c r="AO68" s="108"/>
      <c r="AP68" s="108"/>
      <c r="AQ68" s="108"/>
      <c r="AR68" s="108"/>
      <c r="AS68" s="108">
        <v>0</v>
      </c>
      <c r="AT68" s="108"/>
      <c r="AU68" s="108"/>
      <c r="AV68" s="108"/>
      <c r="AW68" s="108"/>
      <c r="AX68" s="109">
        <v>21.17</v>
      </c>
      <c r="AY68" s="109"/>
      <c r="AZ68" s="109"/>
      <c r="BA68" s="109"/>
      <c r="BB68" s="109"/>
      <c r="BC68" s="109">
        <f>AN68-Y68</f>
        <v>-1.25</v>
      </c>
      <c r="BD68" s="109"/>
      <c r="BE68" s="109"/>
      <c r="BF68" s="109"/>
      <c r="BG68" s="109"/>
      <c r="BH68" s="109">
        <f>AS68-AD68</f>
        <v>0</v>
      </c>
      <c r="BI68" s="109"/>
      <c r="BJ68" s="109"/>
      <c r="BK68" s="109"/>
      <c r="BL68" s="109"/>
      <c r="BM68" s="109">
        <v>-1.25</v>
      </c>
      <c r="BN68" s="109"/>
      <c r="BO68" s="109"/>
      <c r="BP68" s="109"/>
      <c r="BQ68" s="109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79" ht="92.4" customHeight="1" x14ac:dyDescent="0.25">
      <c r="A69" s="42">
        <v>0</v>
      </c>
      <c r="B69" s="42"/>
      <c r="C69" s="107" t="s">
        <v>85</v>
      </c>
      <c r="D69" s="88"/>
      <c r="E69" s="88"/>
      <c r="F69" s="88"/>
      <c r="G69" s="88"/>
      <c r="H69" s="88"/>
      <c r="I69" s="89"/>
      <c r="J69" s="67" t="s">
        <v>83</v>
      </c>
      <c r="K69" s="67"/>
      <c r="L69" s="67"/>
      <c r="M69" s="67"/>
      <c r="N69" s="67"/>
      <c r="O69" s="67" t="s">
        <v>84</v>
      </c>
      <c r="P69" s="67"/>
      <c r="Q69" s="67"/>
      <c r="R69" s="67"/>
      <c r="S69" s="67"/>
      <c r="T69" s="67"/>
      <c r="U69" s="67"/>
      <c r="V69" s="67"/>
      <c r="W69" s="67"/>
      <c r="X69" s="67"/>
      <c r="Y69" s="108">
        <v>2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2</v>
      </c>
      <c r="AJ69" s="108"/>
      <c r="AK69" s="108"/>
      <c r="AL69" s="108"/>
      <c r="AM69" s="108"/>
      <c r="AN69" s="108">
        <v>2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9">
        <v>2</v>
      </c>
      <c r="AY69" s="109"/>
      <c r="AZ69" s="109"/>
      <c r="BA69" s="109"/>
      <c r="BB69" s="109"/>
      <c r="BC69" s="109">
        <f>AN69-Y69</f>
        <v>0</v>
      </c>
      <c r="BD69" s="109"/>
      <c r="BE69" s="109"/>
      <c r="BF69" s="109"/>
      <c r="BG69" s="109"/>
      <c r="BH69" s="109">
        <f>AS69-AD69</f>
        <v>0</v>
      </c>
      <c r="BI69" s="109"/>
      <c r="BJ69" s="109"/>
      <c r="BK69" s="109"/>
      <c r="BL69" s="109"/>
      <c r="BM69" s="109">
        <v>0</v>
      </c>
      <c r="BN69" s="109"/>
      <c r="BO69" s="109"/>
      <c r="BP69" s="109"/>
      <c r="BQ69" s="109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39.6" customHeight="1" x14ac:dyDescent="0.25">
      <c r="A70" s="42">
        <v>0</v>
      </c>
      <c r="B70" s="42"/>
      <c r="C70" s="107" t="s">
        <v>86</v>
      </c>
      <c r="D70" s="88"/>
      <c r="E70" s="88"/>
      <c r="F70" s="88"/>
      <c r="G70" s="88"/>
      <c r="H70" s="88"/>
      <c r="I70" s="89"/>
      <c r="J70" s="67" t="s">
        <v>83</v>
      </c>
      <c r="K70" s="67"/>
      <c r="L70" s="67"/>
      <c r="M70" s="67"/>
      <c r="N70" s="67"/>
      <c r="O70" s="67" t="s">
        <v>84</v>
      </c>
      <c r="P70" s="67"/>
      <c r="Q70" s="67"/>
      <c r="R70" s="67"/>
      <c r="S70" s="67"/>
      <c r="T70" s="67"/>
      <c r="U70" s="67"/>
      <c r="V70" s="67"/>
      <c r="W70" s="67"/>
      <c r="X70" s="67"/>
      <c r="Y70" s="108">
        <v>6.5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6.5</v>
      </c>
      <c r="AJ70" s="108"/>
      <c r="AK70" s="108"/>
      <c r="AL70" s="108"/>
      <c r="AM70" s="108"/>
      <c r="AN70" s="108">
        <v>6.5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9">
        <v>6.5</v>
      </c>
      <c r="AY70" s="109"/>
      <c r="AZ70" s="109"/>
      <c r="BA70" s="109"/>
      <c r="BB70" s="109"/>
      <c r="BC70" s="109">
        <f>AN70-Y70</f>
        <v>0</v>
      </c>
      <c r="BD70" s="109"/>
      <c r="BE70" s="109"/>
      <c r="BF70" s="109"/>
      <c r="BG70" s="109"/>
      <c r="BH70" s="109">
        <f>AS70-AD70</f>
        <v>0</v>
      </c>
      <c r="BI70" s="109"/>
      <c r="BJ70" s="109"/>
      <c r="BK70" s="109"/>
      <c r="BL70" s="109"/>
      <c r="BM70" s="109">
        <v>0</v>
      </c>
      <c r="BN70" s="109"/>
      <c r="BO70" s="109"/>
      <c r="BP70" s="109"/>
      <c r="BQ70" s="109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39.6" customHeight="1" x14ac:dyDescent="0.25">
      <c r="A71" s="42">
        <v>0</v>
      </c>
      <c r="B71" s="42"/>
      <c r="C71" s="107" t="s">
        <v>87</v>
      </c>
      <c r="D71" s="88"/>
      <c r="E71" s="88"/>
      <c r="F71" s="88"/>
      <c r="G71" s="88"/>
      <c r="H71" s="88"/>
      <c r="I71" s="89"/>
      <c r="J71" s="67" t="s">
        <v>83</v>
      </c>
      <c r="K71" s="67"/>
      <c r="L71" s="67"/>
      <c r="M71" s="67"/>
      <c r="N71" s="67"/>
      <c r="O71" s="67" t="s">
        <v>84</v>
      </c>
      <c r="P71" s="67"/>
      <c r="Q71" s="67"/>
      <c r="R71" s="67"/>
      <c r="S71" s="67"/>
      <c r="T71" s="67"/>
      <c r="U71" s="67"/>
      <c r="V71" s="67"/>
      <c r="W71" s="67"/>
      <c r="X71" s="67"/>
      <c r="Y71" s="108">
        <v>31.45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31.45</v>
      </c>
      <c r="AJ71" s="108"/>
      <c r="AK71" s="108"/>
      <c r="AL71" s="108"/>
      <c r="AM71" s="108"/>
      <c r="AN71" s="108">
        <v>27.25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9">
        <v>27.25</v>
      </c>
      <c r="AY71" s="109"/>
      <c r="AZ71" s="109"/>
      <c r="BA71" s="109"/>
      <c r="BB71" s="109"/>
      <c r="BC71" s="109">
        <f>AN71-Y71</f>
        <v>-4.1999999999999993</v>
      </c>
      <c r="BD71" s="109"/>
      <c r="BE71" s="109"/>
      <c r="BF71" s="109"/>
      <c r="BG71" s="109"/>
      <c r="BH71" s="109">
        <f>AS71-AD71</f>
        <v>0</v>
      </c>
      <c r="BI71" s="109"/>
      <c r="BJ71" s="109"/>
      <c r="BK71" s="109"/>
      <c r="BL71" s="109"/>
      <c r="BM71" s="109">
        <v>-4.1999999999999993</v>
      </c>
      <c r="BN71" s="109"/>
      <c r="BO71" s="109"/>
      <c r="BP71" s="109"/>
      <c r="BQ71" s="109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26.4" customHeight="1" x14ac:dyDescent="0.25">
      <c r="A72" s="42">
        <v>0</v>
      </c>
      <c r="B72" s="42"/>
      <c r="C72" s="107" t="s">
        <v>88</v>
      </c>
      <c r="D72" s="88"/>
      <c r="E72" s="88"/>
      <c r="F72" s="88"/>
      <c r="G72" s="88"/>
      <c r="H72" s="88"/>
      <c r="I72" s="89"/>
      <c r="J72" s="67" t="s">
        <v>83</v>
      </c>
      <c r="K72" s="67"/>
      <c r="L72" s="67"/>
      <c r="M72" s="67"/>
      <c r="N72" s="67"/>
      <c r="O72" s="67" t="s">
        <v>89</v>
      </c>
      <c r="P72" s="67"/>
      <c r="Q72" s="67"/>
      <c r="R72" s="67"/>
      <c r="S72" s="67"/>
      <c r="T72" s="67"/>
      <c r="U72" s="67"/>
      <c r="V72" s="67"/>
      <c r="W72" s="67"/>
      <c r="X72" s="67"/>
      <c r="Y72" s="108">
        <v>3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3</v>
      </c>
      <c r="AJ72" s="108"/>
      <c r="AK72" s="108"/>
      <c r="AL72" s="108"/>
      <c r="AM72" s="108"/>
      <c r="AN72" s="108">
        <v>3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9">
        <v>3</v>
      </c>
      <c r="AY72" s="109"/>
      <c r="AZ72" s="109"/>
      <c r="BA72" s="109"/>
      <c r="BB72" s="109"/>
      <c r="BC72" s="109">
        <f>AN72-Y72</f>
        <v>0</v>
      </c>
      <c r="BD72" s="109"/>
      <c r="BE72" s="109"/>
      <c r="BF72" s="109"/>
      <c r="BG72" s="109"/>
      <c r="BH72" s="109">
        <f>AS72-AD72</f>
        <v>0</v>
      </c>
      <c r="BI72" s="109"/>
      <c r="BJ72" s="109"/>
      <c r="BK72" s="109"/>
      <c r="BL72" s="109"/>
      <c r="BM72" s="109">
        <v>0</v>
      </c>
      <c r="BN72" s="109"/>
      <c r="BO72" s="109"/>
      <c r="BP72" s="109"/>
      <c r="BQ72" s="109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15.6" x14ac:dyDescent="0.25">
      <c r="A73" s="42">
        <v>0</v>
      </c>
      <c r="B73" s="42"/>
      <c r="C73" s="107" t="s">
        <v>90</v>
      </c>
      <c r="D73" s="88"/>
      <c r="E73" s="88"/>
      <c r="F73" s="88"/>
      <c r="G73" s="88"/>
      <c r="H73" s="88"/>
      <c r="I73" s="89"/>
      <c r="J73" s="67" t="s">
        <v>83</v>
      </c>
      <c r="K73" s="67"/>
      <c r="L73" s="67"/>
      <c r="M73" s="67"/>
      <c r="N73" s="67"/>
      <c r="O73" s="67" t="s">
        <v>91</v>
      </c>
      <c r="P73" s="67"/>
      <c r="Q73" s="67"/>
      <c r="R73" s="67"/>
      <c r="S73" s="67"/>
      <c r="T73" s="67"/>
      <c r="U73" s="67"/>
      <c r="V73" s="67"/>
      <c r="W73" s="67"/>
      <c r="X73" s="67"/>
      <c r="Y73" s="108">
        <v>7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7</v>
      </c>
      <c r="AJ73" s="108"/>
      <c r="AK73" s="108"/>
      <c r="AL73" s="108"/>
      <c r="AM73" s="108"/>
      <c r="AN73" s="108">
        <v>7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9">
        <v>7</v>
      </c>
      <c r="AY73" s="109"/>
      <c r="AZ73" s="109"/>
      <c r="BA73" s="109"/>
      <c r="BB73" s="109"/>
      <c r="BC73" s="109">
        <f>AN73-Y73</f>
        <v>0</v>
      </c>
      <c r="BD73" s="109"/>
      <c r="BE73" s="109"/>
      <c r="BF73" s="109"/>
      <c r="BG73" s="109"/>
      <c r="BH73" s="109">
        <f>AS73-AD73</f>
        <v>0</v>
      </c>
      <c r="BI73" s="109"/>
      <c r="BJ73" s="109"/>
      <c r="BK73" s="109"/>
      <c r="BL73" s="109"/>
      <c r="BM73" s="109">
        <v>0</v>
      </c>
      <c r="BN73" s="109"/>
      <c r="BO73" s="109"/>
      <c r="BP73" s="109"/>
      <c r="BQ73" s="109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39.6" customHeight="1" x14ac:dyDescent="0.25">
      <c r="A74" s="42">
        <v>0</v>
      </c>
      <c r="B74" s="42"/>
      <c r="C74" s="107" t="s">
        <v>92</v>
      </c>
      <c r="D74" s="88"/>
      <c r="E74" s="88"/>
      <c r="F74" s="88"/>
      <c r="G74" s="88"/>
      <c r="H74" s="88"/>
      <c r="I74" s="89"/>
      <c r="J74" s="67" t="s">
        <v>83</v>
      </c>
      <c r="K74" s="67"/>
      <c r="L74" s="67"/>
      <c r="M74" s="67"/>
      <c r="N74" s="67"/>
      <c r="O74" s="67" t="s">
        <v>84</v>
      </c>
      <c r="P74" s="67"/>
      <c r="Q74" s="67"/>
      <c r="R74" s="67"/>
      <c r="S74" s="67"/>
      <c r="T74" s="67"/>
      <c r="U74" s="67"/>
      <c r="V74" s="67"/>
      <c r="W74" s="67"/>
      <c r="X74" s="67"/>
      <c r="Y74" s="108">
        <v>62.37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62.37</v>
      </c>
      <c r="AJ74" s="108"/>
      <c r="AK74" s="108"/>
      <c r="AL74" s="108"/>
      <c r="AM74" s="108"/>
      <c r="AN74" s="108">
        <v>56.92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9">
        <v>56.92</v>
      </c>
      <c r="AY74" s="109"/>
      <c r="AZ74" s="109"/>
      <c r="BA74" s="109"/>
      <c r="BB74" s="109"/>
      <c r="BC74" s="109">
        <f>AN74-Y74</f>
        <v>-5.4499999999999957</v>
      </c>
      <c r="BD74" s="109"/>
      <c r="BE74" s="109"/>
      <c r="BF74" s="109"/>
      <c r="BG74" s="109"/>
      <c r="BH74" s="109">
        <f>AS74-AD74</f>
        <v>0</v>
      </c>
      <c r="BI74" s="109"/>
      <c r="BJ74" s="109"/>
      <c r="BK74" s="109"/>
      <c r="BL74" s="109"/>
      <c r="BM74" s="109">
        <v>-5.4499999999999957</v>
      </c>
      <c r="BN74" s="109"/>
      <c r="BO74" s="109"/>
      <c r="BP74" s="109"/>
      <c r="BQ74" s="109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66" customHeight="1" x14ac:dyDescent="0.25">
      <c r="A75" s="42">
        <v>0</v>
      </c>
      <c r="B75" s="42"/>
      <c r="C75" s="107" t="s">
        <v>93</v>
      </c>
      <c r="D75" s="88"/>
      <c r="E75" s="88"/>
      <c r="F75" s="88"/>
      <c r="G75" s="88"/>
      <c r="H75" s="88"/>
      <c r="I75" s="89"/>
      <c r="J75" s="67" t="s">
        <v>94</v>
      </c>
      <c r="K75" s="67"/>
      <c r="L75" s="67"/>
      <c r="M75" s="67"/>
      <c r="N75" s="67"/>
      <c r="O75" s="67" t="s">
        <v>95</v>
      </c>
      <c r="P75" s="67"/>
      <c r="Q75" s="67"/>
      <c r="R75" s="67"/>
      <c r="S75" s="67"/>
      <c r="T75" s="67"/>
      <c r="U75" s="67"/>
      <c r="V75" s="67"/>
      <c r="W75" s="67"/>
      <c r="X75" s="67"/>
      <c r="Y75" s="108">
        <v>20204408</v>
      </c>
      <c r="Z75" s="108"/>
      <c r="AA75" s="108"/>
      <c r="AB75" s="108"/>
      <c r="AC75" s="108"/>
      <c r="AD75" s="108">
        <v>365991.22</v>
      </c>
      <c r="AE75" s="108"/>
      <c r="AF75" s="108"/>
      <c r="AG75" s="108"/>
      <c r="AH75" s="108"/>
      <c r="AI75" s="108">
        <v>20570399.219999999</v>
      </c>
      <c r="AJ75" s="108"/>
      <c r="AK75" s="108"/>
      <c r="AL75" s="108"/>
      <c r="AM75" s="108"/>
      <c r="AN75" s="108">
        <v>19482856.879999999</v>
      </c>
      <c r="AO75" s="108"/>
      <c r="AP75" s="108"/>
      <c r="AQ75" s="108"/>
      <c r="AR75" s="108"/>
      <c r="AS75" s="108">
        <v>358110.28</v>
      </c>
      <c r="AT75" s="108"/>
      <c r="AU75" s="108"/>
      <c r="AV75" s="108"/>
      <c r="AW75" s="108"/>
      <c r="AX75" s="109">
        <v>19840967.16</v>
      </c>
      <c r="AY75" s="109"/>
      <c r="AZ75" s="109"/>
      <c r="BA75" s="109"/>
      <c r="BB75" s="109"/>
      <c r="BC75" s="109">
        <f>AN75-Y75</f>
        <v>-721551.12000000104</v>
      </c>
      <c r="BD75" s="109"/>
      <c r="BE75" s="109"/>
      <c r="BF75" s="109"/>
      <c r="BG75" s="109"/>
      <c r="BH75" s="109">
        <f>AS75-AD75</f>
        <v>-7880.9399999999441</v>
      </c>
      <c r="BI75" s="109"/>
      <c r="BJ75" s="109"/>
      <c r="BK75" s="109"/>
      <c r="BL75" s="109"/>
      <c r="BM75" s="109">
        <v>-729432.06000000099</v>
      </c>
      <c r="BN75" s="109"/>
      <c r="BO75" s="109"/>
      <c r="BP75" s="109"/>
      <c r="BQ75" s="109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52.8" customHeight="1" x14ac:dyDescent="0.25">
      <c r="A76" s="42">
        <v>0</v>
      </c>
      <c r="B76" s="42"/>
      <c r="C76" s="107" t="s">
        <v>96</v>
      </c>
      <c r="D76" s="88"/>
      <c r="E76" s="88"/>
      <c r="F76" s="88"/>
      <c r="G76" s="88"/>
      <c r="H76" s="88"/>
      <c r="I76" s="89"/>
      <c r="J76" s="67" t="s">
        <v>94</v>
      </c>
      <c r="K76" s="67"/>
      <c r="L76" s="67"/>
      <c r="M76" s="67"/>
      <c r="N76" s="67"/>
      <c r="O76" s="67" t="s">
        <v>97</v>
      </c>
      <c r="P76" s="67"/>
      <c r="Q76" s="67"/>
      <c r="R76" s="67"/>
      <c r="S76" s="67"/>
      <c r="T76" s="67"/>
      <c r="U76" s="67"/>
      <c r="V76" s="67"/>
      <c r="W76" s="67"/>
      <c r="X76" s="67"/>
      <c r="Y76" s="108">
        <v>0</v>
      </c>
      <c r="Z76" s="108"/>
      <c r="AA76" s="108"/>
      <c r="AB76" s="108"/>
      <c r="AC76" s="108"/>
      <c r="AD76" s="108">
        <v>2406848</v>
      </c>
      <c r="AE76" s="108"/>
      <c r="AF76" s="108"/>
      <c r="AG76" s="108"/>
      <c r="AH76" s="108"/>
      <c r="AI76" s="108">
        <v>2406848</v>
      </c>
      <c r="AJ76" s="108"/>
      <c r="AK76" s="108"/>
      <c r="AL76" s="108"/>
      <c r="AM76" s="108"/>
      <c r="AN76" s="108">
        <v>0</v>
      </c>
      <c r="AO76" s="108"/>
      <c r="AP76" s="108"/>
      <c r="AQ76" s="108"/>
      <c r="AR76" s="108"/>
      <c r="AS76" s="108">
        <v>2320000.9700000002</v>
      </c>
      <c r="AT76" s="108"/>
      <c r="AU76" s="108"/>
      <c r="AV76" s="108"/>
      <c r="AW76" s="108"/>
      <c r="AX76" s="109">
        <v>2320000.9700000002</v>
      </c>
      <c r="AY76" s="109"/>
      <c r="AZ76" s="109"/>
      <c r="BA76" s="109"/>
      <c r="BB76" s="109"/>
      <c r="BC76" s="109">
        <f>AN76-Y76</f>
        <v>0</v>
      </c>
      <c r="BD76" s="109"/>
      <c r="BE76" s="109"/>
      <c r="BF76" s="109"/>
      <c r="BG76" s="109"/>
      <c r="BH76" s="109">
        <f>AS76-AD76</f>
        <v>-86847.029999999795</v>
      </c>
      <c r="BI76" s="109"/>
      <c r="BJ76" s="109"/>
      <c r="BK76" s="109"/>
      <c r="BL76" s="109"/>
      <c r="BM76" s="109">
        <v>-86847.029999999795</v>
      </c>
      <c r="BN76" s="109"/>
      <c r="BO76" s="109"/>
      <c r="BP76" s="109"/>
      <c r="BQ76" s="109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92.4" customHeight="1" x14ac:dyDescent="0.25">
      <c r="A77" s="42">
        <v>0</v>
      </c>
      <c r="B77" s="42"/>
      <c r="C77" s="107" t="s">
        <v>98</v>
      </c>
      <c r="D77" s="88"/>
      <c r="E77" s="88"/>
      <c r="F77" s="88"/>
      <c r="G77" s="88"/>
      <c r="H77" s="88"/>
      <c r="I77" s="89"/>
      <c r="J77" s="67" t="s">
        <v>94</v>
      </c>
      <c r="K77" s="67"/>
      <c r="L77" s="67"/>
      <c r="M77" s="67"/>
      <c r="N77" s="67"/>
      <c r="O77" s="67" t="s">
        <v>97</v>
      </c>
      <c r="P77" s="67"/>
      <c r="Q77" s="67"/>
      <c r="R77" s="67"/>
      <c r="S77" s="67"/>
      <c r="T77" s="67"/>
      <c r="U77" s="67"/>
      <c r="V77" s="67"/>
      <c r="W77" s="67"/>
      <c r="X77" s="67"/>
      <c r="Y77" s="108">
        <v>1300000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1300000</v>
      </c>
      <c r="AJ77" s="108"/>
      <c r="AK77" s="108"/>
      <c r="AL77" s="108"/>
      <c r="AM77" s="108"/>
      <c r="AN77" s="108">
        <v>1300000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9">
        <v>1300000</v>
      </c>
      <c r="AY77" s="109"/>
      <c r="AZ77" s="109"/>
      <c r="BA77" s="109"/>
      <c r="BB77" s="109"/>
      <c r="BC77" s="109">
        <f>AN77-Y77</f>
        <v>0</v>
      </c>
      <c r="BD77" s="109"/>
      <c r="BE77" s="109"/>
      <c r="BF77" s="109"/>
      <c r="BG77" s="109"/>
      <c r="BH77" s="109">
        <f>AS77-AD77</f>
        <v>0</v>
      </c>
      <c r="BI77" s="109"/>
      <c r="BJ77" s="109"/>
      <c r="BK77" s="109"/>
      <c r="BL77" s="109"/>
      <c r="BM77" s="109">
        <v>0</v>
      </c>
      <c r="BN77" s="109"/>
      <c r="BO77" s="109"/>
      <c r="BP77" s="109"/>
      <c r="BQ77" s="109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39.6" customHeight="1" x14ac:dyDescent="0.25">
      <c r="A78" s="42">
        <v>0</v>
      </c>
      <c r="B78" s="42"/>
      <c r="C78" s="107" t="s">
        <v>99</v>
      </c>
      <c r="D78" s="88"/>
      <c r="E78" s="88"/>
      <c r="F78" s="88"/>
      <c r="G78" s="88"/>
      <c r="H78" s="88"/>
      <c r="I78" s="89"/>
      <c r="J78" s="67" t="s">
        <v>94</v>
      </c>
      <c r="K78" s="67"/>
      <c r="L78" s="67"/>
      <c r="M78" s="67"/>
      <c r="N78" s="67"/>
      <c r="O78" s="67" t="s">
        <v>97</v>
      </c>
      <c r="P78" s="67"/>
      <c r="Q78" s="67"/>
      <c r="R78" s="67"/>
      <c r="S78" s="67"/>
      <c r="T78" s="67"/>
      <c r="U78" s="67"/>
      <c r="V78" s="67"/>
      <c r="W78" s="67"/>
      <c r="X78" s="67"/>
      <c r="Y78" s="108">
        <v>0</v>
      </c>
      <c r="Z78" s="108"/>
      <c r="AA78" s="108"/>
      <c r="AB78" s="108"/>
      <c r="AC78" s="108"/>
      <c r="AD78" s="108">
        <v>12312</v>
      </c>
      <c r="AE78" s="108"/>
      <c r="AF78" s="108"/>
      <c r="AG78" s="108"/>
      <c r="AH78" s="108"/>
      <c r="AI78" s="108">
        <v>12312</v>
      </c>
      <c r="AJ78" s="108"/>
      <c r="AK78" s="108"/>
      <c r="AL78" s="108"/>
      <c r="AM78" s="108"/>
      <c r="AN78" s="108">
        <v>0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9">
        <v>0</v>
      </c>
      <c r="AY78" s="109"/>
      <c r="AZ78" s="109"/>
      <c r="BA78" s="109"/>
      <c r="BB78" s="109"/>
      <c r="BC78" s="109">
        <f>AN78-Y78</f>
        <v>0</v>
      </c>
      <c r="BD78" s="109"/>
      <c r="BE78" s="109"/>
      <c r="BF78" s="109"/>
      <c r="BG78" s="109"/>
      <c r="BH78" s="109">
        <f>AS78-AD78</f>
        <v>-12312</v>
      </c>
      <c r="BI78" s="109"/>
      <c r="BJ78" s="109"/>
      <c r="BK78" s="109"/>
      <c r="BL78" s="109"/>
      <c r="BM78" s="109">
        <v>-12312</v>
      </c>
      <c r="BN78" s="109"/>
      <c r="BO78" s="109"/>
      <c r="BP78" s="109"/>
      <c r="BQ78" s="109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94" customFormat="1" ht="15.6" x14ac:dyDescent="0.25">
      <c r="A79" s="90">
        <v>0</v>
      </c>
      <c r="B79" s="90"/>
      <c r="C79" s="106" t="s">
        <v>100</v>
      </c>
      <c r="D79" s="92"/>
      <c r="E79" s="92"/>
      <c r="F79" s="92"/>
      <c r="G79" s="92"/>
      <c r="H79" s="92"/>
      <c r="I79" s="93"/>
      <c r="J79" s="101" t="s">
        <v>81</v>
      </c>
      <c r="K79" s="101"/>
      <c r="L79" s="101"/>
      <c r="M79" s="101"/>
      <c r="N79" s="101"/>
      <c r="O79" s="101" t="s">
        <v>81</v>
      </c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  <c r="AK79" s="102"/>
      <c r="AL79" s="102"/>
      <c r="AM79" s="102"/>
      <c r="AN79" s="102"/>
      <c r="AO79" s="102"/>
      <c r="AP79" s="102"/>
      <c r="AQ79" s="102"/>
      <c r="AR79" s="102"/>
      <c r="AS79" s="102"/>
      <c r="AT79" s="102"/>
      <c r="AU79" s="102"/>
      <c r="AV79" s="102"/>
      <c r="AW79" s="102"/>
      <c r="AX79" s="103"/>
      <c r="AY79" s="103"/>
      <c r="AZ79" s="103"/>
      <c r="BA79" s="103"/>
      <c r="BB79" s="103"/>
      <c r="BC79" s="103"/>
      <c r="BD79" s="103"/>
      <c r="BE79" s="103"/>
      <c r="BF79" s="103"/>
      <c r="BG79" s="103"/>
      <c r="BH79" s="103"/>
      <c r="BI79" s="103"/>
      <c r="BJ79" s="103"/>
      <c r="BK79" s="103"/>
      <c r="BL79" s="103"/>
      <c r="BM79" s="103"/>
      <c r="BN79" s="103"/>
      <c r="BO79" s="103"/>
      <c r="BP79" s="103"/>
      <c r="BQ79" s="103"/>
      <c r="BR79" s="104"/>
      <c r="BS79" s="104"/>
      <c r="BT79" s="104"/>
      <c r="BU79" s="104"/>
      <c r="BV79" s="104"/>
      <c r="BW79" s="104"/>
      <c r="BX79" s="104"/>
      <c r="BY79" s="104"/>
      <c r="BZ79" s="105"/>
    </row>
    <row r="80" spans="1:79" ht="39.6" customHeight="1" x14ac:dyDescent="0.25">
      <c r="A80" s="42">
        <v>0</v>
      </c>
      <c r="B80" s="42"/>
      <c r="C80" s="107" t="s">
        <v>101</v>
      </c>
      <c r="D80" s="88"/>
      <c r="E80" s="88"/>
      <c r="F80" s="88"/>
      <c r="G80" s="88"/>
      <c r="H80" s="88"/>
      <c r="I80" s="89"/>
      <c r="J80" s="67" t="s">
        <v>102</v>
      </c>
      <c r="K80" s="67"/>
      <c r="L80" s="67"/>
      <c r="M80" s="67"/>
      <c r="N80" s="67"/>
      <c r="O80" s="67" t="s">
        <v>91</v>
      </c>
      <c r="P80" s="67"/>
      <c r="Q80" s="67"/>
      <c r="R80" s="67"/>
      <c r="S80" s="67"/>
      <c r="T80" s="67"/>
      <c r="U80" s="67"/>
      <c r="V80" s="67"/>
      <c r="W80" s="67"/>
      <c r="X80" s="67"/>
      <c r="Y80" s="108">
        <v>155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155</v>
      </c>
      <c r="AJ80" s="108"/>
      <c r="AK80" s="108"/>
      <c r="AL80" s="108"/>
      <c r="AM80" s="108"/>
      <c r="AN80" s="108">
        <v>140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9">
        <v>140</v>
      </c>
      <c r="AY80" s="109"/>
      <c r="AZ80" s="109"/>
      <c r="BA80" s="109"/>
      <c r="BB80" s="109"/>
      <c r="BC80" s="109">
        <f>AN80-Y80</f>
        <v>-15</v>
      </c>
      <c r="BD80" s="109"/>
      <c r="BE80" s="109"/>
      <c r="BF80" s="109"/>
      <c r="BG80" s="109"/>
      <c r="BH80" s="109">
        <f>AS80-AD80</f>
        <v>0</v>
      </c>
      <c r="BI80" s="109"/>
      <c r="BJ80" s="109"/>
      <c r="BK80" s="109"/>
      <c r="BL80" s="109"/>
      <c r="BM80" s="109">
        <v>-15</v>
      </c>
      <c r="BN80" s="109"/>
      <c r="BO80" s="109"/>
      <c r="BP80" s="109"/>
      <c r="BQ80" s="109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80" ht="26.4" customHeight="1" x14ac:dyDescent="0.25">
      <c r="A81" s="42">
        <v>0</v>
      </c>
      <c r="B81" s="42"/>
      <c r="C81" s="107" t="s">
        <v>103</v>
      </c>
      <c r="D81" s="88"/>
      <c r="E81" s="88"/>
      <c r="F81" s="88"/>
      <c r="G81" s="88"/>
      <c r="H81" s="88"/>
      <c r="I81" s="89"/>
      <c r="J81" s="67" t="s">
        <v>102</v>
      </c>
      <c r="K81" s="67"/>
      <c r="L81" s="67"/>
      <c r="M81" s="67"/>
      <c r="N81" s="67"/>
      <c r="O81" s="107" t="s">
        <v>104</v>
      </c>
      <c r="P81" s="88"/>
      <c r="Q81" s="88"/>
      <c r="R81" s="88"/>
      <c r="S81" s="88"/>
      <c r="T81" s="88"/>
      <c r="U81" s="88"/>
      <c r="V81" s="88"/>
      <c r="W81" s="88"/>
      <c r="X81" s="89"/>
      <c r="Y81" s="108">
        <v>372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372</v>
      </c>
      <c r="AJ81" s="108"/>
      <c r="AK81" s="108"/>
      <c r="AL81" s="108"/>
      <c r="AM81" s="108"/>
      <c r="AN81" s="108">
        <v>418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9">
        <v>418</v>
      </c>
      <c r="AY81" s="109"/>
      <c r="AZ81" s="109"/>
      <c r="BA81" s="109"/>
      <c r="BB81" s="109"/>
      <c r="BC81" s="109">
        <f>AN81-Y81</f>
        <v>46</v>
      </c>
      <c r="BD81" s="109"/>
      <c r="BE81" s="109"/>
      <c r="BF81" s="109"/>
      <c r="BG81" s="109"/>
      <c r="BH81" s="109">
        <f>AS81-AD81</f>
        <v>0</v>
      </c>
      <c r="BI81" s="109"/>
      <c r="BJ81" s="109"/>
      <c r="BK81" s="109"/>
      <c r="BL81" s="109"/>
      <c r="BM81" s="109">
        <v>46</v>
      </c>
      <c r="BN81" s="109"/>
      <c r="BO81" s="109"/>
      <c r="BP81" s="109"/>
      <c r="BQ81" s="109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80" ht="39.6" customHeight="1" x14ac:dyDescent="0.25">
      <c r="A82" s="42">
        <v>0</v>
      </c>
      <c r="B82" s="42"/>
      <c r="C82" s="107" t="s">
        <v>105</v>
      </c>
      <c r="D82" s="88"/>
      <c r="E82" s="88"/>
      <c r="F82" s="88"/>
      <c r="G82" s="88"/>
      <c r="H82" s="88"/>
      <c r="I82" s="89"/>
      <c r="J82" s="67" t="s">
        <v>83</v>
      </c>
      <c r="K82" s="67"/>
      <c r="L82" s="67"/>
      <c r="M82" s="67"/>
      <c r="N82" s="67"/>
      <c r="O82" s="107" t="s">
        <v>97</v>
      </c>
      <c r="P82" s="88"/>
      <c r="Q82" s="88"/>
      <c r="R82" s="88"/>
      <c r="S82" s="88"/>
      <c r="T82" s="88"/>
      <c r="U82" s="88"/>
      <c r="V82" s="88"/>
      <c r="W82" s="88"/>
      <c r="X82" s="89"/>
      <c r="Y82" s="108">
        <v>0</v>
      </c>
      <c r="Z82" s="108"/>
      <c r="AA82" s="108"/>
      <c r="AB82" s="108"/>
      <c r="AC82" s="108"/>
      <c r="AD82" s="108">
        <v>400</v>
      </c>
      <c r="AE82" s="108"/>
      <c r="AF82" s="108"/>
      <c r="AG82" s="108"/>
      <c r="AH82" s="108"/>
      <c r="AI82" s="108">
        <v>400</v>
      </c>
      <c r="AJ82" s="108"/>
      <c r="AK82" s="108"/>
      <c r="AL82" s="108"/>
      <c r="AM82" s="108"/>
      <c r="AN82" s="108">
        <v>0</v>
      </c>
      <c r="AO82" s="108"/>
      <c r="AP82" s="108"/>
      <c r="AQ82" s="108"/>
      <c r="AR82" s="108"/>
      <c r="AS82" s="108">
        <v>70</v>
      </c>
      <c r="AT82" s="108"/>
      <c r="AU82" s="108"/>
      <c r="AV82" s="108"/>
      <c r="AW82" s="108"/>
      <c r="AX82" s="109">
        <v>70</v>
      </c>
      <c r="AY82" s="109"/>
      <c r="AZ82" s="109"/>
      <c r="BA82" s="109"/>
      <c r="BB82" s="109"/>
      <c r="BC82" s="109">
        <f>AN82-Y82</f>
        <v>0</v>
      </c>
      <c r="BD82" s="109"/>
      <c r="BE82" s="109"/>
      <c r="BF82" s="109"/>
      <c r="BG82" s="109"/>
      <c r="BH82" s="109">
        <f>AS82-AD82</f>
        <v>-330</v>
      </c>
      <c r="BI82" s="109"/>
      <c r="BJ82" s="109"/>
      <c r="BK82" s="109"/>
      <c r="BL82" s="109"/>
      <c r="BM82" s="109">
        <v>-330</v>
      </c>
      <c r="BN82" s="109"/>
      <c r="BO82" s="109"/>
      <c r="BP82" s="109"/>
      <c r="BQ82" s="109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80" s="94" customFormat="1" ht="15.6" x14ac:dyDescent="0.25">
      <c r="A83" s="90">
        <v>0</v>
      </c>
      <c r="B83" s="90"/>
      <c r="C83" s="106" t="s">
        <v>106</v>
      </c>
      <c r="D83" s="92"/>
      <c r="E83" s="92"/>
      <c r="F83" s="92"/>
      <c r="G83" s="92"/>
      <c r="H83" s="92"/>
      <c r="I83" s="93"/>
      <c r="J83" s="101" t="s">
        <v>81</v>
      </c>
      <c r="K83" s="101"/>
      <c r="L83" s="101"/>
      <c r="M83" s="101"/>
      <c r="N83" s="101"/>
      <c r="O83" s="106" t="s">
        <v>81</v>
      </c>
      <c r="P83" s="92"/>
      <c r="Q83" s="92"/>
      <c r="R83" s="92"/>
      <c r="S83" s="92"/>
      <c r="T83" s="92"/>
      <c r="U83" s="92"/>
      <c r="V83" s="92"/>
      <c r="W83" s="92"/>
      <c r="X83" s="93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N83" s="102"/>
      <c r="AO83" s="102"/>
      <c r="AP83" s="102"/>
      <c r="AQ83" s="102"/>
      <c r="AR83" s="102"/>
      <c r="AS83" s="102"/>
      <c r="AT83" s="102"/>
      <c r="AU83" s="102"/>
      <c r="AV83" s="102"/>
      <c r="AW83" s="102"/>
      <c r="AX83" s="103"/>
      <c r="AY83" s="103"/>
      <c r="AZ83" s="103"/>
      <c r="BA83" s="103"/>
      <c r="BB83" s="103"/>
      <c r="BC83" s="103"/>
      <c r="BD83" s="103"/>
      <c r="BE83" s="103"/>
      <c r="BF83" s="103"/>
      <c r="BG83" s="103"/>
      <c r="BH83" s="103"/>
      <c r="BI83" s="103"/>
      <c r="BJ83" s="103"/>
      <c r="BK83" s="103"/>
      <c r="BL83" s="103"/>
      <c r="BM83" s="103"/>
      <c r="BN83" s="103"/>
      <c r="BO83" s="103"/>
      <c r="BP83" s="103"/>
      <c r="BQ83" s="103"/>
      <c r="BR83" s="104"/>
      <c r="BS83" s="104"/>
      <c r="BT83" s="104"/>
      <c r="BU83" s="104"/>
      <c r="BV83" s="104"/>
      <c r="BW83" s="104"/>
      <c r="BX83" s="104"/>
      <c r="BY83" s="104"/>
      <c r="BZ83" s="105"/>
    </row>
    <row r="84" spans="1:80" ht="15.6" customHeight="1" x14ac:dyDescent="0.25">
      <c r="A84" s="42">
        <v>0</v>
      </c>
      <c r="B84" s="42"/>
      <c r="C84" s="107" t="s">
        <v>107</v>
      </c>
      <c r="D84" s="88"/>
      <c r="E84" s="88"/>
      <c r="F84" s="88"/>
      <c r="G84" s="88"/>
      <c r="H84" s="88"/>
      <c r="I84" s="89"/>
      <c r="J84" s="67" t="s">
        <v>108</v>
      </c>
      <c r="K84" s="67"/>
      <c r="L84" s="67"/>
      <c r="M84" s="67"/>
      <c r="N84" s="67"/>
      <c r="O84" s="107" t="s">
        <v>91</v>
      </c>
      <c r="P84" s="88"/>
      <c r="Q84" s="88"/>
      <c r="R84" s="88"/>
      <c r="S84" s="88"/>
      <c r="T84" s="88"/>
      <c r="U84" s="88"/>
      <c r="V84" s="88"/>
      <c r="W84" s="88"/>
      <c r="X84" s="89"/>
      <c r="Y84" s="108">
        <v>26350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26350</v>
      </c>
      <c r="AJ84" s="108"/>
      <c r="AK84" s="108"/>
      <c r="AL84" s="108"/>
      <c r="AM84" s="108"/>
      <c r="AN84" s="108">
        <v>20587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9">
        <v>20587</v>
      </c>
      <c r="AY84" s="109"/>
      <c r="AZ84" s="109"/>
      <c r="BA84" s="109"/>
      <c r="BB84" s="109"/>
      <c r="BC84" s="109">
        <f>AN84-Y84</f>
        <v>-5763</v>
      </c>
      <c r="BD84" s="109"/>
      <c r="BE84" s="109"/>
      <c r="BF84" s="109"/>
      <c r="BG84" s="109"/>
      <c r="BH84" s="109">
        <f>AS84-AD84</f>
        <v>0</v>
      </c>
      <c r="BI84" s="109"/>
      <c r="BJ84" s="109"/>
      <c r="BK84" s="109"/>
      <c r="BL84" s="109"/>
      <c r="BM84" s="109">
        <v>-5763</v>
      </c>
      <c r="BN84" s="109"/>
      <c r="BO84" s="109"/>
      <c r="BP84" s="109"/>
      <c r="BQ84" s="109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80" ht="39.6" customHeight="1" x14ac:dyDescent="0.25">
      <c r="A85" s="42">
        <v>0</v>
      </c>
      <c r="B85" s="42"/>
      <c r="C85" s="107" t="s">
        <v>109</v>
      </c>
      <c r="D85" s="88"/>
      <c r="E85" s="88"/>
      <c r="F85" s="88"/>
      <c r="G85" s="88"/>
      <c r="H85" s="88"/>
      <c r="I85" s="89"/>
      <c r="J85" s="67" t="s">
        <v>94</v>
      </c>
      <c r="K85" s="67"/>
      <c r="L85" s="67"/>
      <c r="M85" s="67"/>
      <c r="N85" s="67"/>
      <c r="O85" s="107" t="s">
        <v>97</v>
      </c>
      <c r="P85" s="88"/>
      <c r="Q85" s="88"/>
      <c r="R85" s="88"/>
      <c r="S85" s="88"/>
      <c r="T85" s="88"/>
      <c r="U85" s="88"/>
      <c r="V85" s="88"/>
      <c r="W85" s="88"/>
      <c r="X85" s="89"/>
      <c r="Y85" s="108">
        <v>130351.01</v>
      </c>
      <c r="Z85" s="108"/>
      <c r="AA85" s="108"/>
      <c r="AB85" s="108"/>
      <c r="AC85" s="108"/>
      <c r="AD85" s="108">
        <v>2361.23</v>
      </c>
      <c r="AE85" s="108"/>
      <c r="AF85" s="108"/>
      <c r="AG85" s="108"/>
      <c r="AH85" s="108"/>
      <c r="AI85" s="108">
        <v>132712.24</v>
      </c>
      <c r="AJ85" s="108"/>
      <c r="AK85" s="108"/>
      <c r="AL85" s="108"/>
      <c r="AM85" s="108"/>
      <c r="AN85" s="108">
        <v>139163.26</v>
      </c>
      <c r="AO85" s="108"/>
      <c r="AP85" s="108"/>
      <c r="AQ85" s="108"/>
      <c r="AR85" s="108"/>
      <c r="AS85" s="108">
        <v>2557.9299999999998</v>
      </c>
      <c r="AT85" s="108"/>
      <c r="AU85" s="108"/>
      <c r="AV85" s="108"/>
      <c r="AW85" s="108"/>
      <c r="AX85" s="109">
        <v>141721.19</v>
      </c>
      <c r="AY85" s="109"/>
      <c r="AZ85" s="109"/>
      <c r="BA85" s="109"/>
      <c r="BB85" s="109"/>
      <c r="BC85" s="109">
        <f>AN85-Y85</f>
        <v>8812.2500000000146</v>
      </c>
      <c r="BD85" s="109"/>
      <c r="BE85" s="109"/>
      <c r="BF85" s="109"/>
      <c r="BG85" s="109"/>
      <c r="BH85" s="109">
        <f>AS85-AD85</f>
        <v>196.69999999999982</v>
      </c>
      <c r="BI85" s="109"/>
      <c r="BJ85" s="109"/>
      <c r="BK85" s="109"/>
      <c r="BL85" s="109"/>
      <c r="BM85" s="109">
        <v>9008.9500000000153</v>
      </c>
      <c r="BN85" s="109"/>
      <c r="BO85" s="109"/>
      <c r="BP85" s="109"/>
      <c r="BQ85" s="109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80" ht="15.6" customHeight="1" x14ac:dyDescent="0.25">
      <c r="A86" s="42"/>
      <c r="B86" s="42"/>
      <c r="C86" s="110" t="s">
        <v>111</v>
      </c>
      <c r="D86" s="112"/>
      <c r="E86" s="112"/>
      <c r="F86" s="112"/>
      <c r="G86" s="112"/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2"/>
      <c r="Z86" s="112"/>
      <c r="AA86" s="112"/>
      <c r="AB86" s="112"/>
      <c r="AC86" s="112"/>
      <c r="AD86" s="112"/>
      <c r="AE86" s="112"/>
      <c r="AF86" s="112"/>
      <c r="AG86" s="112"/>
      <c r="AH86" s="112"/>
      <c r="AI86" s="112"/>
      <c r="AJ86" s="112"/>
      <c r="AK86" s="112"/>
      <c r="AL86" s="112"/>
      <c r="AM86" s="112"/>
      <c r="AN86" s="112"/>
      <c r="AO86" s="112"/>
      <c r="AP86" s="112"/>
      <c r="AQ86" s="112"/>
      <c r="AR86" s="112"/>
      <c r="AS86" s="112"/>
      <c r="AT86" s="112"/>
      <c r="AU86" s="112"/>
      <c r="AV86" s="112"/>
      <c r="AW86" s="112"/>
      <c r="AX86" s="112"/>
      <c r="AY86" s="112"/>
      <c r="AZ86" s="112"/>
      <c r="BA86" s="112"/>
      <c r="BB86" s="112"/>
      <c r="BC86" s="112"/>
      <c r="BD86" s="112"/>
      <c r="BE86" s="112"/>
      <c r="BF86" s="112"/>
      <c r="BG86" s="112"/>
      <c r="BH86" s="112"/>
      <c r="BI86" s="112"/>
      <c r="BJ86" s="112"/>
      <c r="BK86" s="112"/>
      <c r="BL86" s="112"/>
      <c r="BM86" s="112"/>
      <c r="BN86" s="112"/>
      <c r="BO86" s="112"/>
      <c r="BP86" s="112"/>
      <c r="BQ86" s="113"/>
      <c r="BR86" s="11"/>
      <c r="BS86" s="11"/>
      <c r="BT86" s="11"/>
      <c r="BU86" s="11"/>
      <c r="BV86" s="11"/>
      <c r="BW86" s="11"/>
      <c r="BX86" s="11"/>
      <c r="BY86" s="11"/>
      <c r="BZ86" s="9"/>
      <c r="CB86" s="1" t="s">
        <v>110</v>
      </c>
    </row>
    <row r="87" spans="1:80" ht="52.8" customHeight="1" x14ac:dyDescent="0.25">
      <c r="A87" s="42">
        <v>0</v>
      </c>
      <c r="B87" s="42"/>
      <c r="C87" s="110" t="s">
        <v>112</v>
      </c>
      <c r="D87" s="88"/>
      <c r="E87" s="88"/>
      <c r="F87" s="88"/>
      <c r="G87" s="88"/>
      <c r="H87" s="88"/>
      <c r="I87" s="89"/>
      <c r="J87" s="67" t="s">
        <v>94</v>
      </c>
      <c r="K87" s="67"/>
      <c r="L87" s="67"/>
      <c r="M87" s="67"/>
      <c r="N87" s="67"/>
      <c r="O87" s="107" t="s">
        <v>97</v>
      </c>
      <c r="P87" s="88"/>
      <c r="Q87" s="88"/>
      <c r="R87" s="88"/>
      <c r="S87" s="88"/>
      <c r="T87" s="88"/>
      <c r="U87" s="88"/>
      <c r="V87" s="88"/>
      <c r="W87" s="88"/>
      <c r="X87" s="89"/>
      <c r="Y87" s="108">
        <v>0</v>
      </c>
      <c r="Z87" s="108"/>
      <c r="AA87" s="108"/>
      <c r="AB87" s="108"/>
      <c r="AC87" s="108"/>
      <c r="AD87" s="108">
        <v>6017.12</v>
      </c>
      <c r="AE87" s="108"/>
      <c r="AF87" s="108"/>
      <c r="AG87" s="108"/>
      <c r="AH87" s="108"/>
      <c r="AI87" s="108">
        <v>6017.12</v>
      </c>
      <c r="AJ87" s="108"/>
      <c r="AK87" s="108"/>
      <c r="AL87" s="108"/>
      <c r="AM87" s="108"/>
      <c r="AN87" s="108">
        <v>0</v>
      </c>
      <c r="AO87" s="108"/>
      <c r="AP87" s="108"/>
      <c r="AQ87" s="108"/>
      <c r="AR87" s="108"/>
      <c r="AS87" s="108">
        <v>33142.870000000003</v>
      </c>
      <c r="AT87" s="108"/>
      <c r="AU87" s="108"/>
      <c r="AV87" s="108"/>
      <c r="AW87" s="108"/>
      <c r="AX87" s="109">
        <v>33142.870000000003</v>
      </c>
      <c r="AY87" s="109"/>
      <c r="AZ87" s="109"/>
      <c r="BA87" s="109"/>
      <c r="BB87" s="109"/>
      <c r="BC87" s="109">
        <f>AN87-Y87</f>
        <v>0</v>
      </c>
      <c r="BD87" s="109"/>
      <c r="BE87" s="109"/>
      <c r="BF87" s="109"/>
      <c r="BG87" s="109"/>
      <c r="BH87" s="109">
        <f>AS87-AD87</f>
        <v>27125.750000000004</v>
      </c>
      <c r="BI87" s="109"/>
      <c r="BJ87" s="109"/>
      <c r="BK87" s="109"/>
      <c r="BL87" s="109"/>
      <c r="BM87" s="109">
        <v>27125.750000000004</v>
      </c>
      <c r="BN87" s="109"/>
      <c r="BO87" s="109"/>
      <c r="BP87" s="109"/>
      <c r="BQ87" s="109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80" s="94" customFormat="1" ht="15.6" x14ac:dyDescent="0.25">
      <c r="A88" s="90">
        <v>0</v>
      </c>
      <c r="B88" s="90"/>
      <c r="C88" s="111" t="s">
        <v>113</v>
      </c>
      <c r="D88" s="92"/>
      <c r="E88" s="92"/>
      <c r="F88" s="92"/>
      <c r="G88" s="92"/>
      <c r="H88" s="92"/>
      <c r="I88" s="93"/>
      <c r="J88" s="101" t="s">
        <v>81</v>
      </c>
      <c r="K88" s="101"/>
      <c r="L88" s="101"/>
      <c r="M88" s="101"/>
      <c r="N88" s="101"/>
      <c r="O88" s="106" t="s">
        <v>81</v>
      </c>
      <c r="P88" s="92"/>
      <c r="Q88" s="92"/>
      <c r="R88" s="92"/>
      <c r="S88" s="92"/>
      <c r="T88" s="92"/>
      <c r="U88" s="92"/>
      <c r="V88" s="92"/>
      <c r="W88" s="92"/>
      <c r="X88" s="93"/>
      <c r="Y88" s="102"/>
      <c r="Z88" s="102"/>
      <c r="AA88" s="102"/>
      <c r="AB88" s="102"/>
      <c r="AC88" s="102"/>
      <c r="AD88" s="102"/>
      <c r="AE88" s="102"/>
      <c r="AF88" s="102"/>
      <c r="AG88" s="102"/>
      <c r="AH88" s="102"/>
      <c r="AI88" s="102"/>
      <c r="AJ88" s="102"/>
      <c r="AK88" s="102"/>
      <c r="AL88" s="102"/>
      <c r="AM88" s="102"/>
      <c r="AN88" s="102"/>
      <c r="AO88" s="102"/>
      <c r="AP88" s="102"/>
      <c r="AQ88" s="102"/>
      <c r="AR88" s="102"/>
      <c r="AS88" s="102"/>
      <c r="AT88" s="102"/>
      <c r="AU88" s="102"/>
      <c r="AV88" s="102"/>
      <c r="AW88" s="102"/>
      <c r="AX88" s="103"/>
      <c r="AY88" s="103"/>
      <c r="AZ88" s="103"/>
      <c r="BA88" s="103"/>
      <c r="BB88" s="103"/>
      <c r="BC88" s="103"/>
      <c r="BD88" s="103"/>
      <c r="BE88" s="103"/>
      <c r="BF88" s="103"/>
      <c r="BG88" s="103"/>
      <c r="BH88" s="103"/>
      <c r="BI88" s="103"/>
      <c r="BJ88" s="103"/>
      <c r="BK88" s="103"/>
      <c r="BL88" s="103"/>
      <c r="BM88" s="103"/>
      <c r="BN88" s="103"/>
      <c r="BO88" s="103"/>
      <c r="BP88" s="103"/>
      <c r="BQ88" s="103"/>
      <c r="BR88" s="104"/>
      <c r="BS88" s="104"/>
      <c r="BT88" s="104"/>
      <c r="BU88" s="104"/>
      <c r="BV88" s="104"/>
      <c r="BW88" s="104"/>
      <c r="BX88" s="104"/>
      <c r="BY88" s="104"/>
      <c r="BZ88" s="105"/>
    </row>
    <row r="89" spans="1:80" ht="39.6" customHeight="1" x14ac:dyDescent="0.25">
      <c r="A89" s="42">
        <v>0</v>
      </c>
      <c r="B89" s="42"/>
      <c r="C89" s="110" t="s">
        <v>114</v>
      </c>
      <c r="D89" s="88"/>
      <c r="E89" s="88"/>
      <c r="F89" s="88"/>
      <c r="G89" s="88"/>
      <c r="H89" s="88"/>
      <c r="I89" s="89"/>
      <c r="J89" s="67" t="s">
        <v>115</v>
      </c>
      <c r="K89" s="67"/>
      <c r="L89" s="67"/>
      <c r="M89" s="67"/>
      <c r="N89" s="67"/>
      <c r="O89" s="107" t="s">
        <v>97</v>
      </c>
      <c r="P89" s="88"/>
      <c r="Q89" s="88"/>
      <c r="R89" s="88"/>
      <c r="S89" s="88"/>
      <c r="T89" s="88"/>
      <c r="U89" s="88"/>
      <c r="V89" s="88"/>
      <c r="W89" s="88"/>
      <c r="X89" s="89"/>
      <c r="Y89" s="108">
        <v>41</v>
      </c>
      <c r="Z89" s="108"/>
      <c r="AA89" s="108"/>
      <c r="AB89" s="108"/>
      <c r="AC89" s="108"/>
      <c r="AD89" s="108">
        <v>0</v>
      </c>
      <c r="AE89" s="108"/>
      <c r="AF89" s="108"/>
      <c r="AG89" s="108"/>
      <c r="AH89" s="108"/>
      <c r="AI89" s="108">
        <v>41</v>
      </c>
      <c r="AJ89" s="108"/>
      <c r="AK89" s="108"/>
      <c r="AL89" s="108"/>
      <c r="AM89" s="108"/>
      <c r="AN89" s="108">
        <v>34</v>
      </c>
      <c r="AO89" s="108"/>
      <c r="AP89" s="108"/>
      <c r="AQ89" s="108"/>
      <c r="AR89" s="108"/>
      <c r="AS89" s="108">
        <v>0</v>
      </c>
      <c r="AT89" s="108"/>
      <c r="AU89" s="108"/>
      <c r="AV89" s="108"/>
      <c r="AW89" s="108"/>
      <c r="AX89" s="109">
        <v>34</v>
      </c>
      <c r="AY89" s="109"/>
      <c r="AZ89" s="109"/>
      <c r="BA89" s="109"/>
      <c r="BB89" s="109"/>
      <c r="BC89" s="109">
        <f>AN89-Y89</f>
        <v>-7</v>
      </c>
      <c r="BD89" s="109"/>
      <c r="BE89" s="109"/>
      <c r="BF89" s="109"/>
      <c r="BG89" s="109"/>
      <c r="BH89" s="109">
        <f>AS89-AD89</f>
        <v>0</v>
      </c>
      <c r="BI89" s="109"/>
      <c r="BJ89" s="109"/>
      <c r="BK89" s="109"/>
      <c r="BL89" s="109"/>
      <c r="BM89" s="109">
        <v>-7</v>
      </c>
      <c r="BN89" s="109"/>
      <c r="BO89" s="109"/>
      <c r="BP89" s="109"/>
      <c r="BQ89" s="109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80" ht="52.8" customHeight="1" x14ac:dyDescent="0.25">
      <c r="A90" s="42">
        <v>0</v>
      </c>
      <c r="B90" s="42"/>
      <c r="C90" s="110" t="s">
        <v>116</v>
      </c>
      <c r="D90" s="88"/>
      <c r="E90" s="88"/>
      <c r="F90" s="88"/>
      <c r="G90" s="88"/>
      <c r="H90" s="88"/>
      <c r="I90" s="89"/>
      <c r="J90" s="67" t="s">
        <v>115</v>
      </c>
      <c r="K90" s="67"/>
      <c r="L90" s="67"/>
      <c r="M90" s="67"/>
      <c r="N90" s="67"/>
      <c r="O90" s="107" t="s">
        <v>97</v>
      </c>
      <c r="P90" s="88"/>
      <c r="Q90" s="88"/>
      <c r="R90" s="88"/>
      <c r="S90" s="88"/>
      <c r="T90" s="88"/>
      <c r="U90" s="88"/>
      <c r="V90" s="88"/>
      <c r="W90" s="88"/>
      <c r="X90" s="89"/>
      <c r="Y90" s="108">
        <v>0</v>
      </c>
      <c r="Z90" s="108"/>
      <c r="AA90" s="108"/>
      <c r="AB90" s="108"/>
      <c r="AC90" s="108"/>
      <c r="AD90" s="108">
        <v>100</v>
      </c>
      <c r="AE90" s="108"/>
      <c r="AF90" s="108"/>
      <c r="AG90" s="108"/>
      <c r="AH90" s="108"/>
      <c r="AI90" s="108">
        <v>100</v>
      </c>
      <c r="AJ90" s="108"/>
      <c r="AK90" s="108"/>
      <c r="AL90" s="108"/>
      <c r="AM90" s="108"/>
      <c r="AN90" s="108">
        <v>0</v>
      </c>
      <c r="AO90" s="108"/>
      <c r="AP90" s="108"/>
      <c r="AQ90" s="108"/>
      <c r="AR90" s="108"/>
      <c r="AS90" s="108">
        <v>100</v>
      </c>
      <c r="AT90" s="108"/>
      <c r="AU90" s="108"/>
      <c r="AV90" s="108"/>
      <c r="AW90" s="108"/>
      <c r="AX90" s="109">
        <v>100</v>
      </c>
      <c r="AY90" s="109"/>
      <c r="AZ90" s="109"/>
      <c r="BA90" s="109"/>
      <c r="BB90" s="109"/>
      <c r="BC90" s="109">
        <f>AN90-Y90</f>
        <v>0</v>
      </c>
      <c r="BD90" s="109"/>
      <c r="BE90" s="109"/>
      <c r="BF90" s="109"/>
      <c r="BG90" s="109"/>
      <c r="BH90" s="109">
        <f>AS90-AD90</f>
        <v>0</v>
      </c>
      <c r="BI90" s="109"/>
      <c r="BJ90" s="109"/>
      <c r="BK90" s="109"/>
      <c r="BL90" s="109"/>
      <c r="BM90" s="109">
        <v>0</v>
      </c>
      <c r="BN90" s="109"/>
      <c r="BO90" s="109"/>
      <c r="BP90" s="109"/>
      <c r="BQ90" s="109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80" ht="26.4" customHeight="1" x14ac:dyDescent="0.25">
      <c r="A91" s="42"/>
      <c r="B91" s="42"/>
      <c r="C91" s="110" t="s">
        <v>118</v>
      </c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2"/>
      <c r="Z91" s="112"/>
      <c r="AA91" s="112"/>
      <c r="AB91" s="112"/>
      <c r="AC91" s="112"/>
      <c r="AD91" s="112"/>
      <c r="AE91" s="112"/>
      <c r="AF91" s="112"/>
      <c r="AG91" s="112"/>
      <c r="AH91" s="112"/>
      <c r="AI91" s="112"/>
      <c r="AJ91" s="112"/>
      <c r="AK91" s="112"/>
      <c r="AL91" s="112"/>
      <c r="AM91" s="112"/>
      <c r="AN91" s="112"/>
      <c r="AO91" s="112"/>
      <c r="AP91" s="112"/>
      <c r="AQ91" s="112"/>
      <c r="AR91" s="112"/>
      <c r="AS91" s="112"/>
      <c r="AT91" s="112"/>
      <c r="AU91" s="112"/>
      <c r="AV91" s="112"/>
      <c r="AW91" s="112"/>
      <c r="AX91" s="112"/>
      <c r="AY91" s="112"/>
      <c r="AZ91" s="112"/>
      <c r="BA91" s="112"/>
      <c r="BB91" s="112"/>
      <c r="BC91" s="112"/>
      <c r="BD91" s="112"/>
      <c r="BE91" s="112"/>
      <c r="BF91" s="112"/>
      <c r="BG91" s="112"/>
      <c r="BH91" s="112"/>
      <c r="BI91" s="112"/>
      <c r="BJ91" s="112"/>
      <c r="BK91" s="112"/>
      <c r="BL91" s="112"/>
      <c r="BM91" s="112"/>
      <c r="BN91" s="112"/>
      <c r="BO91" s="112"/>
      <c r="BP91" s="112"/>
      <c r="BQ91" s="113"/>
      <c r="BR91" s="11"/>
      <c r="BS91" s="11"/>
      <c r="BT91" s="11"/>
      <c r="BU91" s="11"/>
      <c r="BV91" s="11"/>
      <c r="BW91" s="11"/>
      <c r="BX91" s="11"/>
      <c r="BY91" s="11"/>
      <c r="BZ91" s="9"/>
      <c r="CB91" s="1" t="s">
        <v>117</v>
      </c>
    </row>
    <row r="93" spans="1:80" ht="15.9" customHeight="1" x14ac:dyDescent="0.25">
      <c r="A93" s="37" t="s">
        <v>51</v>
      </c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  <c r="AF93" s="37"/>
      <c r="AG93" s="37"/>
      <c r="AH93" s="37"/>
      <c r="AI93" s="37"/>
      <c r="AJ93" s="37"/>
      <c r="AK93" s="37"/>
      <c r="AL93" s="37"/>
      <c r="AM93" s="37"/>
      <c r="AN93" s="37"/>
      <c r="AO93" s="37"/>
      <c r="AP93" s="37"/>
      <c r="AQ93" s="37"/>
      <c r="AR93" s="37"/>
      <c r="AS93" s="37"/>
      <c r="AT93" s="37"/>
      <c r="AU93" s="37"/>
      <c r="AV93" s="37"/>
      <c r="AW93" s="37"/>
      <c r="AX93" s="37"/>
      <c r="AY93" s="37"/>
      <c r="AZ93" s="37"/>
      <c r="BA93" s="37"/>
      <c r="BB93" s="37"/>
      <c r="BC93" s="37"/>
      <c r="BD93" s="37"/>
      <c r="BE93" s="37"/>
      <c r="BF93" s="37"/>
      <c r="BG93" s="37"/>
      <c r="BH93" s="37"/>
      <c r="BI93" s="37"/>
      <c r="BJ93" s="37"/>
      <c r="BK93" s="37"/>
      <c r="BL93" s="37"/>
    </row>
    <row r="94" spans="1:80" ht="124.8" customHeight="1" x14ac:dyDescent="0.25">
      <c r="A94" s="116" t="s">
        <v>120</v>
      </c>
      <c r="B94" s="117"/>
      <c r="C94" s="117"/>
      <c r="D94" s="117"/>
      <c r="E94" s="117"/>
      <c r="F94" s="117"/>
      <c r="G94" s="117"/>
      <c r="H94" s="117"/>
      <c r="I94" s="117"/>
      <c r="J94" s="117"/>
      <c r="K94" s="117"/>
      <c r="L94" s="117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  <c r="AA94" s="117"/>
      <c r="AB94" s="117"/>
      <c r="AC94" s="117"/>
      <c r="AD94" s="117"/>
      <c r="AE94" s="117"/>
      <c r="AF94" s="117"/>
      <c r="AG94" s="117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</row>
    <row r="95" spans="1:80" ht="15.9" customHeight="1" x14ac:dyDescent="0.25">
      <c r="A95" s="17"/>
      <c r="B95" s="17"/>
      <c r="C95" s="17"/>
      <c r="D95" s="17"/>
      <c r="E95" s="17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80" ht="12" customHeight="1" x14ac:dyDescent="0.25">
      <c r="A96" s="30" t="s">
        <v>65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5.9" customHeight="1" x14ac:dyDescent="0.3">
      <c r="A97" s="29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8" customHeight="1" x14ac:dyDescent="0.25">
      <c r="A98" s="120" t="s">
        <v>123</v>
      </c>
      <c r="B98" s="117"/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76"/>
      <c r="X98" s="76"/>
      <c r="Y98" s="76"/>
      <c r="Z98" s="76"/>
      <c r="AA98" s="76"/>
      <c r="AB98" s="76"/>
      <c r="AC98" s="76"/>
      <c r="AD98" s="76"/>
      <c r="AE98" s="76"/>
      <c r="AF98" s="76"/>
      <c r="AG98" s="76"/>
      <c r="AH98" s="76"/>
      <c r="AI98" s="76"/>
      <c r="AJ98" s="76"/>
      <c r="AK98" s="76"/>
      <c r="AL98" s="76"/>
      <c r="AM98" s="76"/>
      <c r="AN98" s="3"/>
      <c r="AO98" s="3"/>
      <c r="AP98" s="121" t="s">
        <v>125</v>
      </c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  <c r="BB98" s="115"/>
      <c r="BC98" s="115"/>
      <c r="BD98" s="115"/>
      <c r="BE98" s="115"/>
      <c r="BF98" s="115"/>
      <c r="BG98" s="115"/>
      <c r="BH98" s="115"/>
    </row>
    <row r="99" spans="1:64" x14ac:dyDescent="0.25">
      <c r="W99" s="75" t="s">
        <v>9</v>
      </c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4"/>
      <c r="AO99" s="4"/>
      <c r="AP99" s="75" t="s">
        <v>10</v>
      </c>
      <c r="AQ99" s="75"/>
      <c r="AR99" s="75"/>
      <c r="AS99" s="75"/>
      <c r="AT99" s="75"/>
      <c r="AU99" s="75"/>
      <c r="AV99" s="75"/>
      <c r="AW99" s="75"/>
      <c r="AX99" s="75"/>
      <c r="AY99" s="75"/>
      <c r="AZ99" s="75"/>
      <c r="BA99" s="75"/>
      <c r="BB99" s="75"/>
      <c r="BC99" s="75"/>
      <c r="BD99" s="75"/>
      <c r="BE99" s="75"/>
      <c r="BF99" s="75"/>
      <c r="BG99" s="75"/>
      <c r="BH99" s="75"/>
    </row>
    <row r="101" spans="1:64" ht="6.6" customHeight="1" x14ac:dyDescent="0.25"/>
    <row r="102" spans="1:64" ht="15.9" customHeight="1" x14ac:dyDescent="0.25">
      <c r="A102" s="120" t="s">
        <v>124</v>
      </c>
      <c r="B102" s="117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3"/>
      <c r="AO102" s="3"/>
      <c r="AP102" s="121" t="s">
        <v>126</v>
      </c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  <c r="BB102" s="115"/>
      <c r="BC102" s="115"/>
      <c r="BD102" s="115"/>
      <c r="BE102" s="115"/>
      <c r="BF102" s="115"/>
      <c r="BG102" s="115"/>
      <c r="BH102" s="115"/>
    </row>
    <row r="103" spans="1:64" x14ac:dyDescent="0.25">
      <c r="W103" s="75" t="s">
        <v>9</v>
      </c>
      <c r="X103" s="75"/>
      <c r="Y103" s="75"/>
      <c r="Z103" s="75"/>
      <c r="AA103" s="75"/>
      <c r="AB103" s="75"/>
      <c r="AC103" s="75"/>
      <c r="AD103" s="75"/>
      <c r="AE103" s="75"/>
      <c r="AF103" s="75"/>
      <c r="AG103" s="75"/>
      <c r="AH103" s="75"/>
      <c r="AI103" s="75"/>
      <c r="AJ103" s="75"/>
      <c r="AK103" s="75"/>
      <c r="AL103" s="75"/>
      <c r="AM103" s="75"/>
      <c r="AN103" s="4"/>
      <c r="AO103" s="4"/>
      <c r="AP103" s="75" t="s">
        <v>10</v>
      </c>
      <c r="AQ103" s="75"/>
      <c r="AR103" s="75"/>
      <c r="AS103" s="75"/>
      <c r="AT103" s="75"/>
      <c r="AU103" s="75"/>
      <c r="AV103" s="75"/>
      <c r="AW103" s="75"/>
      <c r="AX103" s="75"/>
      <c r="AY103" s="75"/>
      <c r="AZ103" s="75"/>
      <c r="BA103" s="75"/>
      <c r="BB103" s="75"/>
      <c r="BC103" s="75"/>
      <c r="BD103" s="75"/>
      <c r="BE103" s="75"/>
      <c r="BF103" s="75"/>
      <c r="BG103" s="75"/>
      <c r="BH103" s="75"/>
    </row>
  </sheetData>
  <mergeCells count="574">
    <mergeCell ref="C86:BQ86"/>
    <mergeCell ref="C91:BQ91"/>
    <mergeCell ref="BH90:BL90"/>
    <mergeCell ref="BM90:BQ90"/>
    <mergeCell ref="A91:B91"/>
    <mergeCell ref="AD90:AH90"/>
    <mergeCell ref="AI90:AM90"/>
    <mergeCell ref="AN90:AR90"/>
    <mergeCell ref="AS90:AW90"/>
    <mergeCell ref="AX90:BB90"/>
    <mergeCell ref="BC90:BG90"/>
    <mergeCell ref="AS89:AW89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BH88:BL88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D88:AH88"/>
    <mergeCell ref="AI88:AM88"/>
    <mergeCell ref="AN88:AR88"/>
    <mergeCell ref="AS88:AW88"/>
    <mergeCell ref="AX88:BB88"/>
    <mergeCell ref="BC88:BG88"/>
    <mergeCell ref="AS87:AW87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S85:AW85"/>
    <mergeCell ref="AX85:BB85"/>
    <mergeCell ref="BC85:BG85"/>
    <mergeCell ref="BH85:BL85"/>
    <mergeCell ref="BM85:BQ85"/>
    <mergeCell ref="A86:B86"/>
    <mergeCell ref="BH84:BL84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D84:AH84"/>
    <mergeCell ref="AI84:AM84"/>
    <mergeCell ref="AN84:AR84"/>
    <mergeCell ref="AS84:AW84"/>
    <mergeCell ref="AX84:BB84"/>
    <mergeCell ref="BC84:BG84"/>
    <mergeCell ref="AS83:AW83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BH82:BL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D82:AH82"/>
    <mergeCell ref="AI82:AM82"/>
    <mergeCell ref="AN82:AR82"/>
    <mergeCell ref="AS82:AW82"/>
    <mergeCell ref="AX82:BB82"/>
    <mergeCell ref="BC82:BG82"/>
    <mergeCell ref="AS81:AW81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BH80:BL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D80:AH80"/>
    <mergeCell ref="AI80:AM80"/>
    <mergeCell ref="AN80:AR80"/>
    <mergeCell ref="AS80:AW80"/>
    <mergeCell ref="AX80:BB80"/>
    <mergeCell ref="BC80:BG80"/>
    <mergeCell ref="AS79:AW79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BH78:BL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D78:AH78"/>
    <mergeCell ref="AI78:AM78"/>
    <mergeCell ref="AN78:AR78"/>
    <mergeCell ref="AS78:AW78"/>
    <mergeCell ref="AX78:BB78"/>
    <mergeCell ref="BC78:BG78"/>
    <mergeCell ref="AS77:AW77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BH76:BL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57:BL57"/>
    <mergeCell ref="A68:B68"/>
    <mergeCell ref="C68:I68"/>
    <mergeCell ref="J68:N68"/>
    <mergeCell ref="O68:X68"/>
    <mergeCell ref="Y68:AC68"/>
    <mergeCell ref="AQ59:AV59"/>
    <mergeCell ref="AW59:BA59"/>
    <mergeCell ref="BB59:BF59"/>
    <mergeCell ref="BG59:BL59"/>
    <mergeCell ref="AQ58:AV58"/>
    <mergeCell ref="AW58:BA58"/>
    <mergeCell ref="BB58:BF58"/>
    <mergeCell ref="BG58:BL58"/>
    <mergeCell ref="A59:P59"/>
    <mergeCell ref="Q59:U59"/>
    <mergeCell ref="V59:Z59"/>
    <mergeCell ref="AA59:AF59"/>
    <mergeCell ref="AG59:AK59"/>
    <mergeCell ref="AL59:AP59"/>
    <mergeCell ref="A58:P58"/>
    <mergeCell ref="Q58:U58"/>
    <mergeCell ref="V58:Z58"/>
    <mergeCell ref="AA58:AF58"/>
    <mergeCell ref="AG58:AK58"/>
    <mergeCell ref="AL58:AP58"/>
    <mergeCell ref="AQ56:AV56"/>
    <mergeCell ref="AW56:BA56"/>
    <mergeCell ref="BB56:BF56"/>
    <mergeCell ref="BG56:BL56"/>
    <mergeCell ref="A56:P56"/>
    <mergeCell ref="Q56:U56"/>
    <mergeCell ref="V56:Z56"/>
    <mergeCell ref="AA56:AF56"/>
    <mergeCell ref="AG56:AK56"/>
    <mergeCell ref="AL56:AP56"/>
    <mergeCell ref="AZ47:BC47"/>
    <mergeCell ref="BD47:BH47"/>
    <mergeCell ref="BI47:BM47"/>
    <mergeCell ref="BN47:BQ47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U45:AY45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26:F26"/>
    <mergeCell ref="G26:BL26"/>
    <mergeCell ref="A35:F35"/>
    <mergeCell ref="G35:BL35"/>
    <mergeCell ref="A93:BL93"/>
    <mergeCell ref="A94:BL94"/>
    <mergeCell ref="A34:F34"/>
    <mergeCell ref="G34:BL34"/>
    <mergeCell ref="A63:B64"/>
    <mergeCell ref="C63:I64"/>
    <mergeCell ref="J63:N64"/>
    <mergeCell ref="O63:X64"/>
    <mergeCell ref="J65:N65"/>
    <mergeCell ref="O65:X65"/>
    <mergeCell ref="BN40:BQ40"/>
    <mergeCell ref="BI40:BM40"/>
    <mergeCell ref="AK40:AO40"/>
    <mergeCell ref="AA39:AO39"/>
    <mergeCell ref="AP39:BC39"/>
    <mergeCell ref="BD39:BQ39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G25:BL25"/>
    <mergeCell ref="A38:BQ38"/>
    <mergeCell ref="A37:BQ37"/>
    <mergeCell ref="AF40:AJ40"/>
    <mergeCell ref="AQ53:AV53"/>
    <mergeCell ref="AL53:AP53"/>
    <mergeCell ref="AG53:AK53"/>
    <mergeCell ref="AG52:AK52"/>
    <mergeCell ref="AA52:AF52"/>
    <mergeCell ref="AA41:AE41"/>
    <mergeCell ref="AF41:AJ41"/>
    <mergeCell ref="AU47:AY47"/>
    <mergeCell ref="A42:B42"/>
    <mergeCell ref="AZ42:BC42"/>
    <mergeCell ref="A54:P54"/>
    <mergeCell ref="AK41:AO41"/>
    <mergeCell ref="Q54:U54"/>
    <mergeCell ref="V54:Z54"/>
    <mergeCell ref="AA54:AF54"/>
    <mergeCell ref="Q53:U53"/>
    <mergeCell ref="AA53:AF53"/>
    <mergeCell ref="AZ45:BC45"/>
    <mergeCell ref="AZ41:BC41"/>
    <mergeCell ref="BD41:BH41"/>
    <mergeCell ref="BI41:BM41"/>
    <mergeCell ref="BN41:BQ41"/>
    <mergeCell ref="BN42:BQ42"/>
    <mergeCell ref="AU42:AY42"/>
    <mergeCell ref="BI42:BM42"/>
    <mergeCell ref="BD42:BH42"/>
    <mergeCell ref="AP99:BH99"/>
    <mergeCell ref="W99:AM99"/>
    <mergeCell ref="A98:V98"/>
    <mergeCell ref="W98:AM98"/>
    <mergeCell ref="AP98:BH98"/>
    <mergeCell ref="BN43:BQ43"/>
    <mergeCell ref="C65:I65"/>
    <mergeCell ref="A53:P53"/>
    <mergeCell ref="A51:P52"/>
    <mergeCell ref="A65:B65"/>
    <mergeCell ref="AW55:BA55"/>
    <mergeCell ref="BB55:BF55"/>
    <mergeCell ref="A61:BQ61"/>
    <mergeCell ref="AL55:AP55"/>
    <mergeCell ref="AG55:AK55"/>
    <mergeCell ref="AP103:BH103"/>
    <mergeCell ref="A102:V102"/>
    <mergeCell ref="W102:AM102"/>
    <mergeCell ref="AP102:BH102"/>
    <mergeCell ref="W103:AM103"/>
    <mergeCell ref="A67:B67"/>
    <mergeCell ref="A66:B66"/>
    <mergeCell ref="AK42:AO42"/>
    <mergeCell ref="AF42:AJ42"/>
    <mergeCell ref="A55:P55"/>
    <mergeCell ref="Q55:U55"/>
    <mergeCell ref="A49:BL49"/>
    <mergeCell ref="AQ55:AV55"/>
    <mergeCell ref="AG54:AK54"/>
    <mergeCell ref="AD67:AH67"/>
    <mergeCell ref="C67:I67"/>
    <mergeCell ref="J67:N67"/>
    <mergeCell ref="O67:X67"/>
    <mergeCell ref="Y67:AC67"/>
    <mergeCell ref="C66:I66"/>
    <mergeCell ref="J66:N66"/>
    <mergeCell ref="O66:X66"/>
    <mergeCell ref="Y66:AC66"/>
    <mergeCell ref="V55:Z55"/>
    <mergeCell ref="AA55:AF55"/>
    <mergeCell ref="AI64:AM64"/>
    <mergeCell ref="Y64:AC64"/>
    <mergeCell ref="AD66:AH66"/>
    <mergeCell ref="AI65:AM65"/>
    <mergeCell ref="Y63:AM63"/>
    <mergeCell ref="Y65:AC65"/>
    <mergeCell ref="AD65:AH65"/>
    <mergeCell ref="AA43:AE43"/>
    <mergeCell ref="Q52:U52"/>
    <mergeCell ref="AN65:AR65"/>
    <mergeCell ref="V52:Z52"/>
    <mergeCell ref="AI66:AM66"/>
    <mergeCell ref="AL54:AP54"/>
    <mergeCell ref="AN66:AR66"/>
    <mergeCell ref="AQ54:AV54"/>
    <mergeCell ref="V53:Z53"/>
    <mergeCell ref="AS66:AW66"/>
    <mergeCell ref="AP42:AT42"/>
    <mergeCell ref="C42:Z42"/>
    <mergeCell ref="BG52:BL52"/>
    <mergeCell ref="AW51:BL51"/>
    <mergeCell ref="AA42:AE42"/>
    <mergeCell ref="AK43:AO43"/>
    <mergeCell ref="AP43:AT43"/>
    <mergeCell ref="AG51:AV51"/>
    <mergeCell ref="Q51:AF51"/>
    <mergeCell ref="AQ52:AV52"/>
    <mergeCell ref="AI67:AM67"/>
    <mergeCell ref="AN67:AR67"/>
    <mergeCell ref="AS67:AW67"/>
    <mergeCell ref="AX67:BB67"/>
    <mergeCell ref="BG54:BL54"/>
    <mergeCell ref="AU41:AY41"/>
    <mergeCell ref="AU43:AY43"/>
    <mergeCell ref="AW53:BA53"/>
    <mergeCell ref="BB53:BF53"/>
    <mergeCell ref="BG53:BL53"/>
    <mergeCell ref="BC67:BG67"/>
    <mergeCell ref="BM67:BQ67"/>
    <mergeCell ref="BH67:BL67"/>
    <mergeCell ref="BC65:BG65"/>
    <mergeCell ref="BH65:BL65"/>
    <mergeCell ref="BM65:BQ65"/>
    <mergeCell ref="BM66:BQ66"/>
    <mergeCell ref="BH66:BL66"/>
    <mergeCell ref="BC66:BG66"/>
    <mergeCell ref="AD64:AH64"/>
    <mergeCell ref="AX64:BB64"/>
    <mergeCell ref="AS64:AW64"/>
    <mergeCell ref="AN64:AR64"/>
    <mergeCell ref="AO2:BL6"/>
    <mergeCell ref="A7:BL7"/>
    <mergeCell ref="A8:BL8"/>
    <mergeCell ref="A9:BL9"/>
    <mergeCell ref="AW52:BA52"/>
    <mergeCell ref="A50:BL50"/>
    <mergeCell ref="AW54:BA54"/>
    <mergeCell ref="BB54:BF54"/>
    <mergeCell ref="BB52:BF52"/>
    <mergeCell ref="AL52:AP52"/>
    <mergeCell ref="BM64:BQ64"/>
    <mergeCell ref="BH64:BL64"/>
    <mergeCell ref="BC64:BG64"/>
    <mergeCell ref="BG55:BL55"/>
    <mergeCell ref="AN63:BB63"/>
    <mergeCell ref="BC63:BQ63"/>
    <mergeCell ref="AF43:AJ43"/>
    <mergeCell ref="AZ43:BC43"/>
    <mergeCell ref="BD43:BH43"/>
    <mergeCell ref="BI43:BM43"/>
    <mergeCell ref="AX66:BB66"/>
    <mergeCell ref="C39:Z40"/>
    <mergeCell ref="C41:Z41"/>
    <mergeCell ref="C43:Z43"/>
    <mergeCell ref="AX65:BB65"/>
    <mergeCell ref="AS65:AW65"/>
    <mergeCell ref="AU40:AY40"/>
    <mergeCell ref="AP40:AT40"/>
    <mergeCell ref="AA40:AE40"/>
    <mergeCell ref="AP41:AT41"/>
    <mergeCell ref="A43:B43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1:B41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7">
    <cfRule type="cellIs" dxfId="49" priority="51" stopIfTrue="1" operator="equal">
      <formula>$C66</formula>
    </cfRule>
  </conditionalFormatting>
  <conditionalFormatting sqref="A67:B67">
    <cfRule type="cellIs" dxfId="48" priority="52" stopIfTrue="1" operator="equal">
      <formula>0</formula>
    </cfRule>
  </conditionalFormatting>
  <conditionalFormatting sqref="C68">
    <cfRule type="cellIs" dxfId="47" priority="49" stopIfTrue="1" operator="equal">
      <formula>$C67</formula>
    </cfRule>
  </conditionalFormatting>
  <conditionalFormatting sqref="A68:B68">
    <cfRule type="cellIs" dxfId="46" priority="50" stopIfTrue="1" operator="equal">
      <formula>0</formula>
    </cfRule>
  </conditionalFormatting>
  <conditionalFormatting sqref="C69">
    <cfRule type="cellIs" dxfId="45" priority="47" stopIfTrue="1" operator="equal">
      <formula>$C68</formula>
    </cfRule>
  </conditionalFormatting>
  <conditionalFormatting sqref="A69:B69">
    <cfRule type="cellIs" dxfId="44" priority="48" stopIfTrue="1" operator="equal">
      <formula>0</formula>
    </cfRule>
  </conditionalFormatting>
  <conditionalFormatting sqref="C70">
    <cfRule type="cellIs" dxfId="43" priority="45" stopIfTrue="1" operator="equal">
      <formula>$C69</formula>
    </cfRule>
  </conditionalFormatting>
  <conditionalFormatting sqref="A70:B70">
    <cfRule type="cellIs" dxfId="42" priority="46" stopIfTrue="1" operator="equal">
      <formula>0</formula>
    </cfRule>
  </conditionalFormatting>
  <conditionalFormatting sqref="C71">
    <cfRule type="cellIs" dxfId="41" priority="43" stopIfTrue="1" operator="equal">
      <formula>$C70</formula>
    </cfRule>
  </conditionalFormatting>
  <conditionalFormatting sqref="A71:B71">
    <cfRule type="cellIs" dxfId="40" priority="44" stopIfTrue="1" operator="equal">
      <formula>0</formula>
    </cfRule>
  </conditionalFormatting>
  <conditionalFormatting sqref="C72">
    <cfRule type="cellIs" dxfId="39" priority="41" stopIfTrue="1" operator="equal">
      <formula>$C71</formula>
    </cfRule>
  </conditionalFormatting>
  <conditionalFormatting sqref="A72:B72">
    <cfRule type="cellIs" dxfId="38" priority="42" stopIfTrue="1" operator="equal">
      <formula>0</formula>
    </cfRule>
  </conditionalFormatting>
  <conditionalFormatting sqref="C73">
    <cfRule type="cellIs" dxfId="37" priority="39" stopIfTrue="1" operator="equal">
      <formula>$C72</formula>
    </cfRule>
  </conditionalFormatting>
  <conditionalFormatting sqref="A73:B73">
    <cfRule type="cellIs" dxfId="36" priority="40" stopIfTrue="1" operator="equal">
      <formula>0</formula>
    </cfRule>
  </conditionalFormatting>
  <conditionalFormatting sqref="C74">
    <cfRule type="cellIs" dxfId="35" priority="37" stopIfTrue="1" operator="equal">
      <formula>$C73</formula>
    </cfRule>
  </conditionalFormatting>
  <conditionalFormatting sqref="A74:B74">
    <cfRule type="cellIs" dxfId="34" priority="38" stopIfTrue="1" operator="equal">
      <formula>0</formula>
    </cfRule>
  </conditionalFormatting>
  <conditionalFormatting sqref="C75">
    <cfRule type="cellIs" dxfId="33" priority="35" stopIfTrue="1" operator="equal">
      <formula>$C74</formula>
    </cfRule>
  </conditionalFormatting>
  <conditionalFormatting sqref="A75:B75">
    <cfRule type="cellIs" dxfId="32" priority="36" stopIfTrue="1" operator="equal">
      <formula>0</formula>
    </cfRule>
  </conditionalFormatting>
  <conditionalFormatting sqref="C76">
    <cfRule type="cellIs" dxfId="31" priority="33" stopIfTrue="1" operator="equal">
      <formula>$C75</formula>
    </cfRule>
  </conditionalFormatting>
  <conditionalFormatting sqref="A76:B76">
    <cfRule type="cellIs" dxfId="30" priority="34" stopIfTrue="1" operator="equal">
      <formula>0</formula>
    </cfRule>
  </conditionalFormatting>
  <conditionalFormatting sqref="C77">
    <cfRule type="cellIs" dxfId="29" priority="31" stopIfTrue="1" operator="equal">
      <formula>$C76</formula>
    </cfRule>
  </conditionalFormatting>
  <conditionalFormatting sqref="A77:B77">
    <cfRule type="cellIs" dxfId="28" priority="32" stopIfTrue="1" operator="equal">
      <formula>0</formula>
    </cfRule>
  </conditionalFormatting>
  <conditionalFormatting sqref="C78">
    <cfRule type="cellIs" dxfId="27" priority="29" stopIfTrue="1" operator="equal">
      <formula>$C77</formula>
    </cfRule>
  </conditionalFormatting>
  <conditionalFormatting sqref="A78:B78">
    <cfRule type="cellIs" dxfId="26" priority="30" stopIfTrue="1" operator="equal">
      <formula>0</formula>
    </cfRule>
  </conditionalFormatting>
  <conditionalFormatting sqref="C79">
    <cfRule type="cellIs" dxfId="25" priority="27" stopIfTrue="1" operator="equal">
      <formula>$C78</formula>
    </cfRule>
  </conditionalFormatting>
  <conditionalFormatting sqref="A79:B79">
    <cfRule type="cellIs" dxfId="24" priority="28" stopIfTrue="1" operator="equal">
      <formula>0</formula>
    </cfRule>
  </conditionalFormatting>
  <conditionalFormatting sqref="C80">
    <cfRule type="cellIs" dxfId="23" priority="25" stopIfTrue="1" operator="equal">
      <formula>$C79</formula>
    </cfRule>
  </conditionalFormatting>
  <conditionalFormatting sqref="A80:B80">
    <cfRule type="cellIs" dxfId="22" priority="26" stopIfTrue="1" operator="equal">
      <formula>0</formula>
    </cfRule>
  </conditionalFormatting>
  <conditionalFormatting sqref="C81">
    <cfRule type="cellIs" dxfId="21" priority="23" stopIfTrue="1" operator="equal">
      <formula>$C80</formula>
    </cfRule>
  </conditionalFormatting>
  <conditionalFormatting sqref="A81:B81">
    <cfRule type="cellIs" dxfId="20" priority="24" stopIfTrue="1" operator="equal">
      <formula>0</formula>
    </cfRule>
  </conditionalFormatting>
  <conditionalFormatting sqref="C82">
    <cfRule type="cellIs" dxfId="19" priority="21" stopIfTrue="1" operator="equal">
      <formula>$C81</formula>
    </cfRule>
  </conditionalFormatting>
  <conditionalFormatting sqref="A82:B82">
    <cfRule type="cellIs" dxfId="18" priority="22" stopIfTrue="1" operator="equal">
      <formula>0</formula>
    </cfRule>
  </conditionalFormatting>
  <conditionalFormatting sqref="C83">
    <cfRule type="cellIs" dxfId="17" priority="19" stopIfTrue="1" operator="equal">
      <formula>$C82</formula>
    </cfRule>
  </conditionalFormatting>
  <conditionalFormatting sqref="A83:B83">
    <cfRule type="cellIs" dxfId="16" priority="20" stopIfTrue="1" operator="equal">
      <formula>0</formula>
    </cfRule>
  </conditionalFormatting>
  <conditionalFormatting sqref="C84">
    <cfRule type="cellIs" dxfId="15" priority="17" stopIfTrue="1" operator="equal">
      <formula>$C83</formula>
    </cfRule>
  </conditionalFormatting>
  <conditionalFormatting sqref="A84:B84">
    <cfRule type="cellIs" dxfId="14" priority="18" stopIfTrue="1" operator="equal">
      <formula>0</formula>
    </cfRule>
  </conditionalFormatting>
  <conditionalFormatting sqref="C85">
    <cfRule type="cellIs" dxfId="13" priority="15" stopIfTrue="1" operator="equal">
      <formula>$C84</formula>
    </cfRule>
  </conditionalFormatting>
  <conditionalFormatting sqref="A85:B85">
    <cfRule type="cellIs" dxfId="12" priority="16" stopIfTrue="1" operator="equal">
      <formula>0</formula>
    </cfRule>
  </conditionalFormatting>
  <conditionalFormatting sqref="C86">
    <cfRule type="cellIs" dxfId="11" priority="13" stopIfTrue="1" operator="equal">
      <formula>$C85</formula>
    </cfRule>
  </conditionalFormatting>
  <conditionalFormatting sqref="A86:B86">
    <cfRule type="cellIs" dxfId="10" priority="14" stopIfTrue="1" operator="equal">
      <formula>0</formula>
    </cfRule>
  </conditionalFormatting>
  <conditionalFormatting sqref="C87">
    <cfRule type="cellIs" dxfId="9" priority="11" stopIfTrue="1" operator="equal">
      <formula>$C86</formula>
    </cfRule>
  </conditionalFormatting>
  <conditionalFormatting sqref="A87:B87">
    <cfRule type="cellIs" dxfId="8" priority="12" stopIfTrue="1" operator="equal">
      <formula>0</formula>
    </cfRule>
  </conditionalFormatting>
  <conditionalFormatting sqref="C88">
    <cfRule type="cellIs" dxfId="7" priority="9" stopIfTrue="1" operator="equal">
      <formula>$C87</formula>
    </cfRule>
  </conditionalFormatting>
  <conditionalFormatting sqref="A88:B88">
    <cfRule type="cellIs" dxfId="6" priority="10" stopIfTrue="1" operator="equal">
      <formula>0</formula>
    </cfRule>
  </conditionalFormatting>
  <conditionalFormatting sqref="C89">
    <cfRule type="cellIs" dxfId="5" priority="7" stopIfTrue="1" operator="equal">
      <formula>$C88</formula>
    </cfRule>
  </conditionalFormatting>
  <conditionalFormatting sqref="A89:B89">
    <cfRule type="cellIs" dxfId="4" priority="8" stopIfTrue="1" operator="equal">
      <formula>0</formula>
    </cfRule>
  </conditionalFormatting>
  <conditionalFormatting sqref="C90">
    <cfRule type="cellIs" dxfId="3" priority="5" stopIfTrue="1" operator="equal">
      <formula>$C89</formula>
    </cfRule>
  </conditionalFormatting>
  <conditionalFormatting sqref="A90:B90">
    <cfRule type="cellIs" dxfId="2" priority="6" stopIfTrue="1" operator="equal">
      <formula>0</formula>
    </cfRule>
  </conditionalFormatting>
  <conditionalFormatting sqref="C91">
    <cfRule type="cellIs" dxfId="1" priority="3" stopIfTrue="1" operator="equal">
      <formula>$C90</formula>
    </cfRule>
  </conditionalFormatting>
  <conditionalFormatting sqref="A91:B91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1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КПК0211010</vt:lpstr>
      <vt:lpstr>КПК0211010!Область_печати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2022-03-18T07:47:43Z</cp:lastPrinted>
  <dcterms:created xsi:type="dcterms:W3CDTF">2016-08-10T10:53:25Z</dcterms:created>
  <dcterms:modified xsi:type="dcterms:W3CDTF">2022-03-18T07:48:33Z</dcterms:modified>
</cp:coreProperties>
</file>