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3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<sst xmlns="http://schemas.openxmlformats.org/spreadsheetml/2006/main" count="253" uniqueCount="207">
  <si>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</si>
  <si>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</si>
  <si>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</si>
  <si>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</si>
  <si>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</si>
  <si>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</si>
  <si>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</si>
  <si>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</si>
  <si>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</si>
  <si>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</si>
  <si>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</si>
  <si>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</si>
  <si>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</si>
  <si>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</si>
  <si>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</si>
  <si>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</si>
  <si>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</si>
  <si>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</si>
  <si>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Новоолександрівської сільської ради Дніпровського району Дніпропетровської області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</si>
  <si>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</si>
  <si>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</si>
  <si>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</si>
  <si>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</si>
  <si>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</si>
  <si>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</si>
  <si>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</si>
  <si>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</si>
  <si>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</si>
  <si>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</si>
  <si>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</si>
  <si>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</si>
  <si>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</si>
  <si>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</si>
  <si>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</si>
  <si>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</si>
  <si>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0216017</t>
  </si>
  <si>
    <t>0620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</si>
  <si>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</si>
  <si>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</si>
  <si>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</si>
  <si>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</si>
  <si>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</si>
  <si>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</si>
  <si>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</si>
  <si>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</si>
  <si>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</si>
  <si>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</si>
  <si>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</si>
  <si>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</si>
  <si>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</si>
  <si>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</si>
  <si>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</si>
  <si>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</si>
  <si>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 інших об`єктів комунальної власності</t>
  </si>
  <si>
    <t>0217350</t>
  </si>
  <si>
    <t>7350</t>
  </si>
  <si>
    <t>Розроблення схем планування та забудови територій (містобудівної документації)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</si>
  <si>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</si>
  <si>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</si>
  <si>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</si>
  <si>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</si>
  <si>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0217650</t>
  </si>
  <si>
    <t>0490</t>
  </si>
  <si>
    <t>7650</t>
  </si>
  <si>
    <t>Проведення експертної грошової оцінки земельної ділянки чи права на неї</t>
  </si>
  <si>
    <t>0217670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</si>
  <si>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</si>
  <si>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</si>
  <si>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</si>
  <si>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</si>
  <si>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</si>
  <si>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</si>
  <si>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</si>
  <si>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</si>
  <si>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</si>
  <si>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</si>
  <si>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</si>
  <si>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</si>
  <si>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0218230</t>
  </si>
  <si>
    <t>0380</t>
  </si>
  <si>
    <t>8230</t>
  </si>
  <si>
    <t>Інші заходи громадського порядку та безпеки</t>
  </si>
  <si>
    <t>0218340</t>
  </si>
  <si>
    <t>0540</t>
  </si>
  <si>
    <t>8340</t>
  </si>
  <si>
    <t>Природоохоронні заходи за рахунок цільових фондів</t>
  </si>
  <si>
    <t>0218420</t>
  </si>
  <si>
    <t>0830</t>
  </si>
  <si>
    <t>8420</t>
  </si>
  <si>
    <t>Інші заходи у сфері медіа (засобів масової інформації)</t>
  </si>
  <si>
    <t>0600000</t>
  </si>
  <si>
    <t>Відділ освіти, культури, молоді та спорту Новоолександрівської сільської ради Дніпровського району Дніпропетровської області</t>
  </si>
  <si>
    <t>0610000</t>
  </si>
  <si>
    <t>0610160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</si>
  <si>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</si>
  <si>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</si>
  <si>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</si>
  <si>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</si>
  <si>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</si>
  <si>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</si>
  <si>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</si>
  <si>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</si>
  <si>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</si>
  <si>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</si>
  <si>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</si>
  <si>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</si>
  <si>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</si>
  <si>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</si>
  <si>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</si>
  <si>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</si>
  <si>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</si>
  <si>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</si>
  <si>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</si>
  <si>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</si>
  <si>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</si>
  <si>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</si>
  <si>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</si>
  <si>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</si>
  <si>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</si>
  <si>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</si>
  <si>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</si>
  <si>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0611300</t>
  </si>
  <si>
    <t>1300</t>
  </si>
  <si>
    <t>Будівництво освітніх установ та закладів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</si>
  <si>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</si>
  <si>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</si>
  <si>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</si>
  <si>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</si>
  <si>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</si>
  <si>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</si>
  <si>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</si>
  <si>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</si>
  <si>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</si>
  <si>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</si>
  <si>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</si>
  <si>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</si>
  <si>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</si>
  <si>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</si>
  <si>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</si>
  <si>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</si>
  <si>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</si>
  <si>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</si>
  <si>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</si>
  <si>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</si>
  <si>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</si>
  <si>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</si>
  <si>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</si>
  <si>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9770</t>
  </si>
  <si>
    <t>Інші субвенції з місцевого бюджету</t>
  </si>
  <si>
    <t>0800000</t>
  </si>
  <si>
    <t>Відділ соціального захисту населення Новоолександрівської сільської ради Дніпровського району Дніпропетровської області</t>
  </si>
  <si>
    <t>0810000</t>
  </si>
  <si>
    <t>0810160</t>
  </si>
  <si>
    <t>0813035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</si>
  <si>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</si>
  <si>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</si>
  <si>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</si>
  <si>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</si>
  <si>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</si>
  <si>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</si>
  <si>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0813112</t>
  </si>
  <si>
    <t>1040</t>
  </si>
  <si>
    <t>3112</t>
  </si>
  <si>
    <t>Заходи державної політики з питань дітей та їх соціального захисту</t>
  </si>
  <si>
    <t>0813121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</si>
  <si>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</si>
  <si>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</si>
  <si>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</si>
  <si>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</si>
  <si>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</si>
  <si>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</si>
  <si>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</si>
  <si>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</si>
  <si>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0813191</t>
  </si>
  <si>
    <t>1030</t>
  </si>
  <si>
    <t>3191</t>
  </si>
  <si>
    <t>Інші видатки на соціальний захист ветеранів війни та праці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</si>
  <si>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</si>
  <si>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</si>
  <si>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</si>
  <si>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</si>
  <si>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</si>
  <si>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</si>
  <si>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</si>
  <si>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</si>
  <si>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</si>
  <si>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</si>
  <si>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</si>
  <si>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Новоолександрівської сільської ради   ФВ НСР</t>
  </si>
  <si>
    <t>3710000</t>
  </si>
  <si>
    <t>Фінансовий відділ Новоолександрівської сільської ради</t>
  </si>
  <si>
    <t>3710160</t>
  </si>
  <si>
    <t>3718710</t>
  </si>
  <si>
    <t>8710</t>
  </si>
  <si>
    <t>Резервний фонд місцевого бюджету</t>
  </si>
  <si>
    <t>3719770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</si>
  <si>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</si>
  <si>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</si>
  <si>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</si>
  <si>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</si>
  <si>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</si>
  <si>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сільської ради</t>
  </si>
  <si>
    <t>Наталія ТКАЧ</t>
  </si>
  <si>
    <t>0451100000</t>
  </si>
  <si>
    <t>(код бюджету)</t>
  </si>
  <si>
    <t>до рішення сільської ради №4446-58/VIII від 26.06.2025р</t>
  </si>
  <si>
    <t>видатків сільського бюджету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</si>
</sst>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abSelected="1" topLeftCell="A70" workbookViewId="0">
      <selection activeCell="E91" sqref="E91"/>
    </sheetView>
  </sheetViews>
  <sheetFormatPr defaultRowHeight="12.75" x14ac:dyDescent="0.2"/>
  <cols>
    <col min="1" max="3" width="12" customWidth="1"/>
    <col min="4" max="4" width="40.7109375" customWidth="1"/>
    <col min="5" max="13" width="13.7109375" customWidth="1"/>
    <col min="14" max="14" width="15" customWidth="1"/>
    <col min="15" max="16" width="13.7109375" customWidth="1"/>
  </cols>
  <sheetData>
    <row r="1" spans="1:16" x14ac:dyDescent="0.2">
      <c r="M1" t="s">
        <v>0</v>
      </c>
    </row>
    <row r="2" spans="1:16" x14ac:dyDescent="0.2">
      <c r="M2" s="25" t="s">
        <v>205</v>
      </c>
      <c r="N2" s="25"/>
      <c r="O2" s="25"/>
      <c r="P2" s="25"/>
    </row>
    <row r="3" spans="1:16" ht="15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x14ac:dyDescent="0.25">
      <c r="A4" s="26" t="s">
        <v>206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">
      <c r="A5" s="21" t="s">
        <v>203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20" t="s">
        <v>204</v>
      </c>
      <c r="P6" s="1" t="s">
        <v>2</v>
      </c>
    </row>
    <row r="7" spans="1:16" x14ac:dyDescent="0.2">
      <c r="A7" s="24" t="s">
        <v>3</v>
      </c>
      <c r="B7" s="24" t="s">
        <v>4</v>
      </c>
      <c r="C7" s="24" t="s">
        <v>5</v>
      </c>
      <c r="D7" s="22" t="s">
        <v>6</v>
      </c>
      <c r="E7" s="22" t="s">
        <v>7</v>
      </c>
      <c r="F7" s="22"/>
      <c r="G7" s="22"/>
      <c r="H7" s="22"/>
      <c r="I7" s="22"/>
      <c r="J7" s="22" t="s">
        <v>14</v>
      </c>
      <c r="K7" s="22"/>
      <c r="L7" s="22"/>
      <c r="M7" s="22"/>
      <c r="N7" s="22"/>
      <c r="O7" s="22"/>
      <c r="P7" s="23" t="s">
        <v>16</v>
      </c>
    </row>
    <row r="8" spans="1:16" x14ac:dyDescent="0.2">
      <c r="A8" s="22"/>
      <c r="B8" s="22"/>
      <c r="C8" s="22"/>
      <c r="D8" s="22"/>
      <c r="E8" s="23" t="s">
        <v>8</v>
      </c>
      <c r="F8" s="22" t="s">
        <v>9</v>
      </c>
      <c r="G8" s="22" t="s">
        <v>10</v>
      </c>
      <c r="H8" s="22"/>
      <c r="I8" s="22" t="s">
        <v>13</v>
      </c>
      <c r="J8" s="23" t="s">
        <v>8</v>
      </c>
      <c r="K8" s="22" t="s">
        <v>15</v>
      </c>
      <c r="L8" s="22" t="s">
        <v>9</v>
      </c>
      <c r="M8" s="22" t="s">
        <v>10</v>
      </c>
      <c r="N8" s="22"/>
      <c r="O8" s="22" t="s">
        <v>13</v>
      </c>
      <c r="P8" s="22"/>
    </row>
    <row r="9" spans="1:16" x14ac:dyDescent="0.2">
      <c r="A9" s="22"/>
      <c r="B9" s="22"/>
      <c r="C9" s="22"/>
      <c r="D9" s="22"/>
      <c r="E9" s="22"/>
      <c r="F9" s="22"/>
      <c r="G9" s="22" t="s">
        <v>11</v>
      </c>
      <c r="H9" s="22" t="s">
        <v>12</v>
      </c>
      <c r="I9" s="22"/>
      <c r="J9" s="22"/>
      <c r="K9" s="22"/>
      <c r="L9" s="22"/>
      <c r="M9" s="22" t="s">
        <v>11</v>
      </c>
      <c r="N9" s="22" t="s">
        <v>12</v>
      </c>
      <c r="O9" s="22"/>
      <c r="P9" s="22"/>
    </row>
    <row r="10" spans="1:16" ht="44.2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2">
      <c r="A11" s="4">
        <v>1</v>
      </c>
      <c r="B11" s="4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4">
        <v>8</v>
      </c>
      <c r="I11" s="4">
        <v>9</v>
      </c>
      <c r="J11" s="5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5">
        <v>16</v>
      </c>
    </row>
    <row r="12" spans="1:16" ht="38.25" x14ac:dyDescent="0.2">
      <c r="A12" s="6" t="s">
        <v>17</v>
      </c>
      <c r="B12" s="7"/>
      <c r="C12" s="8"/>
      <c r="D12" s="9" t="s">
        <v>18</v>
      </c>
      <c r="E12" s="10">
        <v>71466225</v>
      </c>
      <c r="F12" s="11">
        <v>69852225</v>
      </c>
      <c r="G12" s="11">
        <v>24459969</v>
      </c>
      <c r="H12" s="11">
        <v>5182555.41</v>
      </c>
      <c r="I12" s="11">
        <v>1614000</v>
      </c>
      <c r="J12" s="10">
        <v>26291207.210000001</v>
      </c>
      <c r="K12" s="11">
        <v>19660996</v>
      </c>
      <c r="L12" s="11">
        <v>195435.69</v>
      </c>
      <c r="M12" s="11">
        <v>158553.03</v>
      </c>
      <c r="N12" s="11">
        <v>0</v>
      </c>
      <c r="O12" s="11">
        <v>26095771.52</v>
      </c>
      <c r="P12" s="10">
        <f t="shared" ref="P12:P43" si="0">E12+J12</f>
        <v>97757432.210000008</v>
      </c>
    </row>
    <row r="13" spans="1:16" ht="38.25" x14ac:dyDescent="0.2">
      <c r="A13" s="6" t="s">
        <v>19</v>
      </c>
      <c r="B13" s="7"/>
      <c r="C13" s="8"/>
      <c r="D13" s="9" t="s">
        <v>18</v>
      </c>
      <c r="E13" s="10">
        <v>71466225</v>
      </c>
      <c r="F13" s="11">
        <v>69852225</v>
      </c>
      <c r="G13" s="11">
        <v>24459969</v>
      </c>
      <c r="H13" s="11">
        <v>5182555.41</v>
      </c>
      <c r="I13" s="11">
        <v>1614000</v>
      </c>
      <c r="J13" s="10">
        <v>26291207.210000001</v>
      </c>
      <c r="K13" s="11">
        <v>19660996</v>
      </c>
      <c r="L13" s="11">
        <v>195435.69</v>
      </c>
      <c r="M13" s="11">
        <v>158553.03</v>
      </c>
      <c r="N13" s="11">
        <v>0</v>
      </c>
      <c r="O13" s="11">
        <v>26095771.52</v>
      </c>
      <c r="P13" s="10">
        <f t="shared" si="0"/>
        <v>97757432.210000008</v>
      </c>
    </row>
    <row r="14" spans="1:16" ht="63.75" x14ac:dyDescent="0.2">
      <c r="A14" s="12" t="s">
        <v>20</v>
      </c>
      <c r="B14" s="12" t="s">
        <v>22</v>
      </c>
      <c r="C14" s="13" t="s">
        <v>21</v>
      </c>
      <c r="D14" s="14" t="s">
        <v>23</v>
      </c>
      <c r="E14" s="15">
        <v>26639212</v>
      </c>
      <c r="F14" s="14">
        <v>26639212</v>
      </c>
      <c r="G14" s="14">
        <v>18397778</v>
      </c>
      <c r="H14" s="14">
        <v>929713</v>
      </c>
      <c r="I14" s="14">
        <v>0</v>
      </c>
      <c r="J14" s="15">
        <v>707875.52</v>
      </c>
      <c r="K14" s="14">
        <v>581000</v>
      </c>
      <c r="L14" s="14">
        <v>2000</v>
      </c>
      <c r="M14" s="14">
        <v>0</v>
      </c>
      <c r="N14" s="14">
        <v>0</v>
      </c>
      <c r="O14" s="14">
        <v>705875.52</v>
      </c>
      <c r="P14" s="15">
        <f t="shared" si="0"/>
        <v>27347087.52</v>
      </c>
    </row>
    <row r="15" spans="1:16" ht="38.25" x14ac:dyDescent="0.2">
      <c r="A15" s="12" t="s">
        <v>24</v>
      </c>
      <c r="B15" s="12" t="s">
        <v>25</v>
      </c>
      <c r="C15" s="13" t="s">
        <v>21</v>
      </c>
      <c r="D15" s="14" t="s">
        <v>26</v>
      </c>
      <c r="E15" s="15">
        <v>1722948</v>
      </c>
      <c r="F15" s="14">
        <v>1722948</v>
      </c>
      <c r="G15" s="14">
        <v>1333154</v>
      </c>
      <c r="H15" s="14">
        <v>0</v>
      </c>
      <c r="I15" s="14">
        <v>0</v>
      </c>
      <c r="J15" s="15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1722948</v>
      </c>
    </row>
    <row r="16" spans="1:16" x14ac:dyDescent="0.2">
      <c r="A16" s="12" t="s">
        <v>27</v>
      </c>
      <c r="B16" s="12" t="s">
        <v>29</v>
      </c>
      <c r="C16" s="13" t="s">
        <v>28</v>
      </c>
      <c r="D16" s="14" t="s">
        <v>30</v>
      </c>
      <c r="E16" s="15">
        <v>60000</v>
      </c>
      <c r="F16" s="14">
        <v>60000</v>
      </c>
      <c r="G16" s="14">
        <v>0</v>
      </c>
      <c r="H16" s="14">
        <v>0</v>
      </c>
      <c r="I16" s="14">
        <v>0</v>
      </c>
      <c r="J16" s="1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60000</v>
      </c>
    </row>
    <row r="17" spans="1:16" ht="38.25" x14ac:dyDescent="0.2">
      <c r="A17" s="12" t="s">
        <v>31</v>
      </c>
      <c r="B17" s="12" t="s">
        <v>33</v>
      </c>
      <c r="C17" s="13" t="s">
        <v>32</v>
      </c>
      <c r="D17" s="14" t="s">
        <v>34</v>
      </c>
      <c r="E17" s="15">
        <v>11071989</v>
      </c>
      <c r="F17" s="14">
        <v>11071989</v>
      </c>
      <c r="G17" s="14">
        <v>0</v>
      </c>
      <c r="H17" s="14">
        <v>0</v>
      </c>
      <c r="I17" s="14">
        <v>0</v>
      </c>
      <c r="J17" s="15">
        <v>667660</v>
      </c>
      <c r="K17" s="14">
        <v>667660</v>
      </c>
      <c r="L17" s="14">
        <v>0</v>
      </c>
      <c r="M17" s="14">
        <v>0</v>
      </c>
      <c r="N17" s="14">
        <v>0</v>
      </c>
      <c r="O17" s="14">
        <v>667660</v>
      </c>
      <c r="P17" s="15">
        <f t="shared" si="0"/>
        <v>11739649</v>
      </c>
    </row>
    <row r="18" spans="1:16" ht="25.5" x14ac:dyDescent="0.2">
      <c r="A18" s="12" t="s">
        <v>35</v>
      </c>
      <c r="B18" s="12" t="s">
        <v>37</v>
      </c>
      <c r="C18" s="13" t="s">
        <v>36</v>
      </c>
      <c r="D18" s="14" t="s">
        <v>38</v>
      </c>
      <c r="E18" s="15">
        <v>144000</v>
      </c>
      <c r="F18" s="14">
        <v>0</v>
      </c>
      <c r="G18" s="14">
        <v>0</v>
      </c>
      <c r="H18" s="14">
        <v>0</v>
      </c>
      <c r="I18" s="14">
        <v>144000</v>
      </c>
      <c r="J18" s="15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144000</v>
      </c>
    </row>
    <row r="19" spans="1:16" x14ac:dyDescent="0.2">
      <c r="A19" s="12" t="s">
        <v>39</v>
      </c>
      <c r="B19" s="12" t="s">
        <v>40</v>
      </c>
      <c r="C19" s="13" t="s">
        <v>36</v>
      </c>
      <c r="D19" s="14" t="s">
        <v>41</v>
      </c>
      <c r="E19" s="15">
        <v>15347450</v>
      </c>
      <c r="F19" s="14">
        <v>13981450</v>
      </c>
      <c r="G19" s="14">
        <v>0</v>
      </c>
      <c r="H19" s="14">
        <v>3882561</v>
      </c>
      <c r="I19" s="14">
        <v>1366000</v>
      </c>
      <c r="J19" s="15">
        <v>473435.69000000006</v>
      </c>
      <c r="K19" s="14">
        <v>280000</v>
      </c>
      <c r="L19" s="14">
        <v>193435.69</v>
      </c>
      <c r="M19" s="14">
        <v>158553.03</v>
      </c>
      <c r="N19" s="14">
        <v>0</v>
      </c>
      <c r="O19" s="14">
        <v>280000</v>
      </c>
      <c r="P19" s="15">
        <f t="shared" si="0"/>
        <v>15820885.689999999</v>
      </c>
    </row>
    <row r="20" spans="1:16" ht="76.5" x14ac:dyDescent="0.2">
      <c r="A20" s="12" t="s">
        <v>42</v>
      </c>
      <c r="B20" s="12" t="s">
        <v>44</v>
      </c>
      <c r="C20" s="13" t="s">
        <v>43</v>
      </c>
      <c r="D20" s="14" t="s">
        <v>45</v>
      </c>
      <c r="E20" s="15">
        <v>80000</v>
      </c>
      <c r="F20" s="14">
        <v>80000</v>
      </c>
      <c r="G20" s="14">
        <v>0</v>
      </c>
      <c r="H20" s="14">
        <v>0</v>
      </c>
      <c r="I20" s="14">
        <v>0</v>
      </c>
      <c r="J20" s="15">
        <v>1791336</v>
      </c>
      <c r="K20" s="14">
        <v>1791336</v>
      </c>
      <c r="L20" s="14">
        <v>0</v>
      </c>
      <c r="M20" s="14">
        <v>0</v>
      </c>
      <c r="N20" s="14">
        <v>0</v>
      </c>
      <c r="O20" s="14">
        <v>1791336</v>
      </c>
      <c r="P20" s="15">
        <f t="shared" si="0"/>
        <v>1871336</v>
      </c>
    </row>
    <row r="21" spans="1:16" x14ac:dyDescent="0.2">
      <c r="A21" s="12" t="s">
        <v>46</v>
      </c>
      <c r="B21" s="12" t="s">
        <v>48</v>
      </c>
      <c r="C21" s="13" t="s">
        <v>47</v>
      </c>
      <c r="D21" s="14" t="s">
        <v>49</v>
      </c>
      <c r="E21" s="15">
        <v>1056000</v>
      </c>
      <c r="F21" s="14">
        <v>958000</v>
      </c>
      <c r="G21" s="14">
        <v>0</v>
      </c>
      <c r="H21" s="14">
        <v>0</v>
      </c>
      <c r="I21" s="14">
        <v>98000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1056000</v>
      </c>
    </row>
    <row r="22" spans="1:16" ht="25.5" x14ac:dyDescent="0.2">
      <c r="A22" s="12" t="s">
        <v>50</v>
      </c>
      <c r="B22" s="12" t="s">
        <v>52</v>
      </c>
      <c r="C22" s="13" t="s">
        <v>51</v>
      </c>
      <c r="D22" s="14" t="s">
        <v>53</v>
      </c>
      <c r="E22" s="15">
        <v>0</v>
      </c>
      <c r="F22" s="14">
        <v>0</v>
      </c>
      <c r="G22" s="14">
        <v>0</v>
      </c>
      <c r="H22" s="14">
        <v>0</v>
      </c>
      <c r="I22" s="14">
        <v>0</v>
      </c>
      <c r="J22" s="15">
        <v>2132000</v>
      </c>
      <c r="K22" s="14">
        <v>2132000</v>
      </c>
      <c r="L22" s="14">
        <v>0</v>
      </c>
      <c r="M22" s="14">
        <v>0</v>
      </c>
      <c r="N22" s="14">
        <v>0</v>
      </c>
      <c r="O22" s="14">
        <v>2132000</v>
      </c>
      <c r="P22" s="15">
        <f t="shared" si="0"/>
        <v>2132000</v>
      </c>
    </row>
    <row r="23" spans="1:16" ht="25.5" x14ac:dyDescent="0.2">
      <c r="A23" s="12" t="s">
        <v>54</v>
      </c>
      <c r="B23" s="12" t="s">
        <v>55</v>
      </c>
      <c r="C23" s="13" t="s">
        <v>51</v>
      </c>
      <c r="D23" s="14" t="s">
        <v>56</v>
      </c>
      <c r="E23" s="15">
        <v>299000</v>
      </c>
      <c r="F23" s="14">
        <v>299000</v>
      </c>
      <c r="G23" s="14">
        <v>0</v>
      </c>
      <c r="H23" s="14">
        <v>0</v>
      </c>
      <c r="I23" s="14">
        <v>0</v>
      </c>
      <c r="J23" s="15">
        <v>11901000</v>
      </c>
      <c r="K23" s="14">
        <v>11901000</v>
      </c>
      <c r="L23" s="14">
        <v>0</v>
      </c>
      <c r="M23" s="14">
        <v>0</v>
      </c>
      <c r="N23" s="14">
        <v>0</v>
      </c>
      <c r="O23" s="14">
        <v>11901000</v>
      </c>
      <c r="P23" s="15">
        <f t="shared" si="0"/>
        <v>12200000</v>
      </c>
    </row>
    <row r="24" spans="1:16" ht="38.25" x14ac:dyDescent="0.2">
      <c r="A24" s="12" t="s">
        <v>57</v>
      </c>
      <c r="B24" s="12" t="s">
        <v>59</v>
      </c>
      <c r="C24" s="13" t="s">
        <v>58</v>
      </c>
      <c r="D24" s="14" t="s">
        <v>60</v>
      </c>
      <c r="E24" s="15">
        <v>4000000</v>
      </c>
      <c r="F24" s="14">
        <v>4000000</v>
      </c>
      <c r="G24" s="14">
        <v>0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4000000</v>
      </c>
    </row>
    <row r="25" spans="1:16" ht="25.5" x14ac:dyDescent="0.2">
      <c r="A25" s="12" t="s">
        <v>61</v>
      </c>
      <c r="B25" s="12" t="s">
        <v>63</v>
      </c>
      <c r="C25" s="13" t="s">
        <v>62</v>
      </c>
      <c r="D25" s="14" t="s">
        <v>64</v>
      </c>
      <c r="E25" s="15">
        <v>0</v>
      </c>
      <c r="F25" s="14">
        <v>0</v>
      </c>
      <c r="G25" s="14">
        <v>0</v>
      </c>
      <c r="H25" s="14">
        <v>0</v>
      </c>
      <c r="I25" s="14">
        <v>0</v>
      </c>
      <c r="J25" s="15">
        <v>12000</v>
      </c>
      <c r="K25" s="14">
        <v>12000</v>
      </c>
      <c r="L25" s="14">
        <v>0</v>
      </c>
      <c r="M25" s="14">
        <v>0</v>
      </c>
      <c r="N25" s="14">
        <v>0</v>
      </c>
      <c r="O25" s="14">
        <v>12000</v>
      </c>
      <c r="P25" s="15">
        <f t="shared" si="0"/>
        <v>12000</v>
      </c>
    </row>
    <row r="26" spans="1:16" ht="25.5" x14ac:dyDescent="0.2">
      <c r="A26" s="12" t="s">
        <v>65</v>
      </c>
      <c r="B26" s="12" t="s">
        <v>66</v>
      </c>
      <c r="C26" s="13" t="s">
        <v>62</v>
      </c>
      <c r="D26" s="14" t="s">
        <v>67</v>
      </c>
      <c r="E26" s="15">
        <v>0</v>
      </c>
      <c r="F26" s="14">
        <v>0</v>
      </c>
      <c r="G26" s="14">
        <v>0</v>
      </c>
      <c r="H26" s="14">
        <v>0</v>
      </c>
      <c r="I26" s="14">
        <v>0</v>
      </c>
      <c r="J26" s="15">
        <v>1739000</v>
      </c>
      <c r="K26" s="14">
        <v>1739000</v>
      </c>
      <c r="L26" s="14">
        <v>0</v>
      </c>
      <c r="M26" s="14">
        <v>0</v>
      </c>
      <c r="N26" s="14">
        <v>0</v>
      </c>
      <c r="O26" s="14">
        <v>1739000</v>
      </c>
      <c r="P26" s="15">
        <f t="shared" si="0"/>
        <v>1739000</v>
      </c>
    </row>
    <row r="27" spans="1:16" ht="25.5" x14ac:dyDescent="0.2">
      <c r="A27" s="12" t="s">
        <v>68</v>
      </c>
      <c r="B27" s="12" t="s">
        <v>69</v>
      </c>
      <c r="C27" s="13" t="s">
        <v>62</v>
      </c>
      <c r="D27" s="14" t="s">
        <v>70</v>
      </c>
      <c r="E27" s="15">
        <v>53000</v>
      </c>
      <c r="F27" s="14">
        <v>53000</v>
      </c>
      <c r="G27" s="14">
        <v>0</v>
      </c>
      <c r="H27" s="14">
        <v>0</v>
      </c>
      <c r="I27" s="14">
        <v>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53000</v>
      </c>
    </row>
    <row r="28" spans="1:16" ht="38.25" x14ac:dyDescent="0.2">
      <c r="A28" s="12" t="s">
        <v>71</v>
      </c>
      <c r="B28" s="12" t="s">
        <v>73</v>
      </c>
      <c r="C28" s="13" t="s">
        <v>72</v>
      </c>
      <c r="D28" s="14" t="s">
        <v>74</v>
      </c>
      <c r="E28" s="15">
        <v>709000</v>
      </c>
      <c r="F28" s="14">
        <v>709000</v>
      </c>
      <c r="G28" s="14">
        <v>0</v>
      </c>
      <c r="H28" s="14">
        <v>0</v>
      </c>
      <c r="I28" s="14">
        <v>0</v>
      </c>
      <c r="J28" s="15">
        <v>60000</v>
      </c>
      <c r="K28" s="14">
        <v>60000</v>
      </c>
      <c r="L28" s="14">
        <v>0</v>
      </c>
      <c r="M28" s="14">
        <v>0</v>
      </c>
      <c r="N28" s="14">
        <v>0</v>
      </c>
      <c r="O28" s="14">
        <v>60000</v>
      </c>
      <c r="P28" s="15">
        <f t="shared" si="0"/>
        <v>769000</v>
      </c>
    </row>
    <row r="29" spans="1:16" ht="25.5" x14ac:dyDescent="0.2">
      <c r="A29" s="12" t="s">
        <v>75</v>
      </c>
      <c r="B29" s="12" t="s">
        <v>76</v>
      </c>
      <c r="C29" s="13" t="s">
        <v>72</v>
      </c>
      <c r="D29" s="14" t="s">
        <v>77</v>
      </c>
      <c r="E29" s="15">
        <v>9182315</v>
      </c>
      <c r="F29" s="14">
        <v>9176315</v>
      </c>
      <c r="G29" s="14">
        <v>4729037</v>
      </c>
      <c r="H29" s="14">
        <v>370281.41</v>
      </c>
      <c r="I29" s="14">
        <v>6000</v>
      </c>
      <c r="J29" s="15">
        <v>497000</v>
      </c>
      <c r="K29" s="14">
        <v>497000</v>
      </c>
      <c r="L29" s="14">
        <v>0</v>
      </c>
      <c r="M29" s="14">
        <v>0</v>
      </c>
      <c r="N29" s="14">
        <v>0</v>
      </c>
      <c r="O29" s="14">
        <v>497000</v>
      </c>
      <c r="P29" s="15">
        <f t="shared" si="0"/>
        <v>9679315</v>
      </c>
    </row>
    <row r="30" spans="1:16" x14ac:dyDescent="0.2">
      <c r="A30" s="12" t="s">
        <v>78</v>
      </c>
      <c r="B30" s="12" t="s">
        <v>80</v>
      </c>
      <c r="C30" s="13" t="s">
        <v>79</v>
      </c>
      <c r="D30" s="14" t="s">
        <v>81</v>
      </c>
      <c r="E30" s="15">
        <v>1082311</v>
      </c>
      <c r="F30" s="14">
        <v>1082311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1082311</v>
      </c>
    </row>
    <row r="31" spans="1:16" ht="25.5" x14ac:dyDescent="0.2">
      <c r="A31" s="12" t="s">
        <v>82</v>
      </c>
      <c r="B31" s="12" t="s">
        <v>84</v>
      </c>
      <c r="C31" s="13" t="s">
        <v>83</v>
      </c>
      <c r="D31" s="14" t="s">
        <v>85</v>
      </c>
      <c r="E31" s="15">
        <v>0</v>
      </c>
      <c r="F31" s="14">
        <v>0</v>
      </c>
      <c r="G31" s="14">
        <v>0</v>
      </c>
      <c r="H31" s="14">
        <v>0</v>
      </c>
      <c r="I31" s="14">
        <v>0</v>
      </c>
      <c r="J31" s="15">
        <v>6309900</v>
      </c>
      <c r="K31" s="14">
        <v>0</v>
      </c>
      <c r="L31" s="14">
        <v>0</v>
      </c>
      <c r="M31" s="14">
        <v>0</v>
      </c>
      <c r="N31" s="14">
        <v>0</v>
      </c>
      <c r="O31" s="14">
        <v>6309900</v>
      </c>
      <c r="P31" s="15">
        <f t="shared" si="0"/>
        <v>6309900</v>
      </c>
    </row>
    <row r="32" spans="1:16" ht="25.5" x14ac:dyDescent="0.2">
      <c r="A32" s="12" t="s">
        <v>86</v>
      </c>
      <c r="B32" s="12" t="s">
        <v>88</v>
      </c>
      <c r="C32" s="13" t="s">
        <v>87</v>
      </c>
      <c r="D32" s="14" t="s">
        <v>89</v>
      </c>
      <c r="E32" s="15">
        <v>19000</v>
      </c>
      <c r="F32" s="14">
        <v>19000</v>
      </c>
      <c r="G32" s="14">
        <v>0</v>
      </c>
      <c r="H32" s="14">
        <v>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19000</v>
      </c>
    </row>
    <row r="33" spans="1:16" ht="51" x14ac:dyDescent="0.2">
      <c r="A33" s="6" t="s">
        <v>90</v>
      </c>
      <c r="B33" s="7"/>
      <c r="C33" s="8"/>
      <c r="D33" s="9" t="s">
        <v>91</v>
      </c>
      <c r="E33" s="10">
        <v>92913120.289999992</v>
      </c>
      <c r="F33" s="11">
        <v>92913120.289999992</v>
      </c>
      <c r="G33" s="11">
        <v>61386768</v>
      </c>
      <c r="H33" s="11">
        <v>7608404.8199999994</v>
      </c>
      <c r="I33" s="11">
        <v>0</v>
      </c>
      <c r="J33" s="10">
        <v>29244725.32</v>
      </c>
      <c r="K33" s="11">
        <v>27412025.32</v>
      </c>
      <c r="L33" s="11">
        <v>1832700</v>
      </c>
      <c r="M33" s="11">
        <v>0</v>
      </c>
      <c r="N33" s="11">
        <v>0</v>
      </c>
      <c r="O33" s="11">
        <v>27412025.32</v>
      </c>
      <c r="P33" s="10">
        <f t="shared" si="0"/>
        <v>122157845.60999998</v>
      </c>
    </row>
    <row r="34" spans="1:16" ht="51" x14ac:dyDescent="0.2">
      <c r="A34" s="6" t="s">
        <v>92</v>
      </c>
      <c r="B34" s="7"/>
      <c r="C34" s="8"/>
      <c r="D34" s="9" t="s">
        <v>91</v>
      </c>
      <c r="E34" s="10">
        <v>92913120.289999992</v>
      </c>
      <c r="F34" s="11">
        <v>92913120.289999992</v>
      </c>
      <c r="G34" s="11">
        <v>61386768</v>
      </c>
      <c r="H34" s="11">
        <v>7608404.8199999994</v>
      </c>
      <c r="I34" s="11">
        <v>0</v>
      </c>
      <c r="J34" s="10">
        <v>29244725.32</v>
      </c>
      <c r="K34" s="11">
        <v>27412025.32</v>
      </c>
      <c r="L34" s="11">
        <v>1832700</v>
      </c>
      <c r="M34" s="11">
        <v>0</v>
      </c>
      <c r="N34" s="11">
        <v>0</v>
      </c>
      <c r="O34" s="11">
        <v>27412025.32</v>
      </c>
      <c r="P34" s="10">
        <f t="shared" si="0"/>
        <v>122157845.60999998</v>
      </c>
    </row>
    <row r="35" spans="1:16" ht="38.25" x14ac:dyDescent="0.2">
      <c r="A35" s="12" t="s">
        <v>93</v>
      </c>
      <c r="B35" s="12" t="s">
        <v>25</v>
      </c>
      <c r="C35" s="13" t="s">
        <v>21</v>
      </c>
      <c r="D35" s="14" t="s">
        <v>26</v>
      </c>
      <c r="E35" s="15">
        <v>3233025</v>
      </c>
      <c r="F35" s="14">
        <v>3233025</v>
      </c>
      <c r="G35" s="14">
        <v>2566145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3233025</v>
      </c>
    </row>
    <row r="36" spans="1:16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33657615</v>
      </c>
      <c r="F36" s="14">
        <v>33657615</v>
      </c>
      <c r="G36" s="14">
        <v>21328708</v>
      </c>
      <c r="H36" s="14">
        <v>3234251.44</v>
      </c>
      <c r="I36" s="14">
        <v>0</v>
      </c>
      <c r="J36" s="15">
        <v>3158277</v>
      </c>
      <c r="K36" s="14">
        <v>2408277</v>
      </c>
      <c r="L36" s="14">
        <v>750000</v>
      </c>
      <c r="M36" s="14">
        <v>0</v>
      </c>
      <c r="N36" s="14">
        <v>0</v>
      </c>
      <c r="O36" s="14">
        <v>2408277</v>
      </c>
      <c r="P36" s="15">
        <f t="shared" si="0"/>
        <v>36815892</v>
      </c>
    </row>
    <row r="37" spans="1:16" ht="38.25" x14ac:dyDescent="0.2">
      <c r="A37" s="12" t="s">
        <v>98</v>
      </c>
      <c r="B37" s="12" t="s">
        <v>100</v>
      </c>
      <c r="C37" s="13" t="s">
        <v>99</v>
      </c>
      <c r="D37" s="14" t="s">
        <v>101</v>
      </c>
      <c r="E37" s="15">
        <v>25638685.670000002</v>
      </c>
      <c r="F37" s="14">
        <v>25638685.670000002</v>
      </c>
      <c r="G37" s="14">
        <v>14118290</v>
      </c>
      <c r="H37" s="14">
        <v>3744128.8699999992</v>
      </c>
      <c r="I37" s="14">
        <v>0</v>
      </c>
      <c r="J37" s="15">
        <v>1365227</v>
      </c>
      <c r="K37" s="14">
        <v>865227</v>
      </c>
      <c r="L37" s="14">
        <v>500000</v>
      </c>
      <c r="M37" s="14">
        <v>0</v>
      </c>
      <c r="N37" s="14">
        <v>0</v>
      </c>
      <c r="O37" s="14">
        <v>865227</v>
      </c>
      <c r="P37" s="15">
        <f t="shared" si="0"/>
        <v>27003912.670000002</v>
      </c>
    </row>
    <row r="38" spans="1:16" ht="38.25" x14ac:dyDescent="0.2">
      <c r="A38" s="12" t="s">
        <v>102</v>
      </c>
      <c r="B38" s="12" t="s">
        <v>103</v>
      </c>
      <c r="C38" s="13" t="s">
        <v>99</v>
      </c>
      <c r="D38" s="14" t="s">
        <v>104</v>
      </c>
      <c r="E38" s="15">
        <v>18566000</v>
      </c>
      <c r="F38" s="14">
        <v>18566000</v>
      </c>
      <c r="G38" s="14">
        <v>15200000</v>
      </c>
      <c r="H38" s="14">
        <v>0</v>
      </c>
      <c r="I38" s="14">
        <v>0</v>
      </c>
      <c r="J38" s="15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0"/>
        <v>18566000</v>
      </c>
    </row>
    <row r="39" spans="1:16" ht="25.5" x14ac:dyDescent="0.2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3880716</v>
      </c>
      <c r="F39" s="14">
        <v>3880716</v>
      </c>
      <c r="G39" s="14">
        <v>3014061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3880716</v>
      </c>
    </row>
    <row r="40" spans="1:16" x14ac:dyDescent="0.2">
      <c r="A40" s="12" t="s">
        <v>109</v>
      </c>
      <c r="B40" s="12" t="s">
        <v>110</v>
      </c>
      <c r="C40" s="13" t="s">
        <v>106</v>
      </c>
      <c r="D40" s="14" t="s">
        <v>111</v>
      </c>
      <c r="E40" s="15">
        <v>200000</v>
      </c>
      <c r="F40" s="14">
        <v>200000</v>
      </c>
      <c r="G40" s="14">
        <v>0</v>
      </c>
      <c r="H40" s="14">
        <v>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200000</v>
      </c>
    </row>
    <row r="41" spans="1:16" ht="76.5" x14ac:dyDescent="0.2">
      <c r="A41" s="12" t="s">
        <v>112</v>
      </c>
      <c r="B41" s="12" t="s">
        <v>113</v>
      </c>
      <c r="C41" s="13" t="s">
        <v>106</v>
      </c>
      <c r="D41" s="14" t="s">
        <v>114</v>
      </c>
      <c r="E41" s="15">
        <v>16260</v>
      </c>
      <c r="F41" s="14">
        <v>16260</v>
      </c>
      <c r="G41" s="14">
        <v>0</v>
      </c>
      <c r="H41" s="14">
        <v>0</v>
      </c>
      <c r="I41" s="14">
        <v>0</v>
      </c>
      <c r="J41" s="15">
        <v>17560</v>
      </c>
      <c r="K41" s="14">
        <v>17560</v>
      </c>
      <c r="L41" s="14">
        <v>0</v>
      </c>
      <c r="M41" s="14">
        <v>0</v>
      </c>
      <c r="N41" s="14">
        <v>0</v>
      </c>
      <c r="O41" s="14">
        <v>17560</v>
      </c>
      <c r="P41" s="15">
        <f t="shared" si="0"/>
        <v>33820</v>
      </c>
    </row>
    <row r="42" spans="1:16" ht="76.5" x14ac:dyDescent="0.2">
      <c r="A42" s="12" t="s">
        <v>115</v>
      </c>
      <c r="B42" s="12" t="s">
        <v>116</v>
      </c>
      <c r="C42" s="13" t="s">
        <v>106</v>
      </c>
      <c r="D42" s="14" t="s">
        <v>117</v>
      </c>
      <c r="E42" s="15">
        <v>81260</v>
      </c>
      <c r="F42" s="14">
        <v>81260</v>
      </c>
      <c r="G42" s="14">
        <v>0</v>
      </c>
      <c r="H42" s="14">
        <v>0</v>
      </c>
      <c r="I42" s="14">
        <v>0</v>
      </c>
      <c r="J42" s="15">
        <v>87840</v>
      </c>
      <c r="K42" s="14">
        <v>87840</v>
      </c>
      <c r="L42" s="14">
        <v>0</v>
      </c>
      <c r="M42" s="14">
        <v>0</v>
      </c>
      <c r="N42" s="14">
        <v>0</v>
      </c>
      <c r="O42" s="14">
        <v>87840</v>
      </c>
      <c r="P42" s="15">
        <f t="shared" si="0"/>
        <v>169100</v>
      </c>
    </row>
    <row r="43" spans="1:16" ht="76.5" x14ac:dyDescent="0.2">
      <c r="A43" s="12" t="s">
        <v>118</v>
      </c>
      <c r="B43" s="12" t="s">
        <v>119</v>
      </c>
      <c r="C43" s="13" t="s">
        <v>106</v>
      </c>
      <c r="D43" s="14" t="s">
        <v>120</v>
      </c>
      <c r="E43" s="15">
        <v>84300</v>
      </c>
      <c r="F43" s="14">
        <v>84300</v>
      </c>
      <c r="G43" s="14">
        <v>69095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84300</v>
      </c>
    </row>
    <row r="44" spans="1:16" x14ac:dyDescent="0.2">
      <c r="A44" s="12" t="s">
        <v>121</v>
      </c>
      <c r="B44" s="12" t="s">
        <v>122</v>
      </c>
      <c r="C44" s="13" t="s">
        <v>106</v>
      </c>
      <c r="D44" s="14" t="s">
        <v>123</v>
      </c>
      <c r="E44" s="15">
        <v>0</v>
      </c>
      <c r="F44" s="14">
        <v>0</v>
      </c>
      <c r="G44" s="14">
        <v>0</v>
      </c>
      <c r="H44" s="14">
        <v>0</v>
      </c>
      <c r="I44" s="14">
        <v>0</v>
      </c>
      <c r="J44" s="15">
        <v>22958479.32</v>
      </c>
      <c r="K44" s="14">
        <v>22958479.32</v>
      </c>
      <c r="L44" s="14">
        <v>0</v>
      </c>
      <c r="M44" s="14">
        <v>0</v>
      </c>
      <c r="N44" s="14">
        <v>0</v>
      </c>
      <c r="O44" s="14">
        <v>22958479.32</v>
      </c>
      <c r="P44" s="15">
        <f t="shared" ref="P44:P71" si="1">E44+J44</f>
        <v>22958479.32</v>
      </c>
    </row>
    <row r="45" spans="1:16" ht="51" x14ac:dyDescent="0.2">
      <c r="A45" s="12" t="s">
        <v>124</v>
      </c>
      <c r="B45" s="12" t="s">
        <v>125</v>
      </c>
      <c r="C45" s="13" t="s">
        <v>106</v>
      </c>
      <c r="D45" s="14" t="s">
        <v>126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5">
        <v>582700</v>
      </c>
      <c r="K45" s="14">
        <v>0</v>
      </c>
      <c r="L45" s="14">
        <v>582700</v>
      </c>
      <c r="M45" s="14">
        <v>0</v>
      </c>
      <c r="N45" s="14">
        <v>0</v>
      </c>
      <c r="O45" s="14">
        <v>0</v>
      </c>
      <c r="P45" s="15">
        <f t="shared" si="1"/>
        <v>582700</v>
      </c>
    </row>
    <row r="46" spans="1:16" ht="51" x14ac:dyDescent="0.2">
      <c r="A46" s="12" t="s">
        <v>127</v>
      </c>
      <c r="B46" s="12" t="s">
        <v>128</v>
      </c>
      <c r="C46" s="13" t="s">
        <v>106</v>
      </c>
      <c r="D46" s="14" t="s">
        <v>129</v>
      </c>
      <c r="E46" s="15">
        <v>1038600</v>
      </c>
      <c r="F46" s="14">
        <v>1038600</v>
      </c>
      <c r="G46" s="14">
        <v>851305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1"/>
        <v>1038600</v>
      </c>
    </row>
    <row r="47" spans="1:16" x14ac:dyDescent="0.2">
      <c r="A47" s="12" t="s">
        <v>130</v>
      </c>
      <c r="B47" s="12" t="s">
        <v>132</v>
      </c>
      <c r="C47" s="13" t="s">
        <v>131</v>
      </c>
      <c r="D47" s="14" t="s">
        <v>133</v>
      </c>
      <c r="E47" s="15">
        <v>2397679.88</v>
      </c>
      <c r="F47" s="14">
        <v>2397679.88</v>
      </c>
      <c r="G47" s="14">
        <v>1588855</v>
      </c>
      <c r="H47" s="14">
        <v>236278.73</v>
      </c>
      <c r="I47" s="14">
        <v>0</v>
      </c>
      <c r="J47" s="15">
        <v>160000</v>
      </c>
      <c r="K47" s="14">
        <v>160000</v>
      </c>
      <c r="L47" s="14">
        <v>0</v>
      </c>
      <c r="M47" s="14">
        <v>0</v>
      </c>
      <c r="N47" s="14">
        <v>0</v>
      </c>
      <c r="O47" s="14">
        <v>160000</v>
      </c>
      <c r="P47" s="15">
        <f t="shared" si="1"/>
        <v>2557679.88</v>
      </c>
    </row>
    <row r="48" spans="1:16" ht="38.25" x14ac:dyDescent="0.2">
      <c r="A48" s="12" t="s">
        <v>134</v>
      </c>
      <c r="B48" s="12" t="s">
        <v>136</v>
      </c>
      <c r="C48" s="13" t="s">
        <v>135</v>
      </c>
      <c r="D48" s="14" t="s">
        <v>137</v>
      </c>
      <c r="E48" s="15">
        <v>3768978.74</v>
      </c>
      <c r="F48" s="14">
        <v>3768978.74</v>
      </c>
      <c r="G48" s="14">
        <v>2650309</v>
      </c>
      <c r="H48" s="14">
        <v>393745.78</v>
      </c>
      <c r="I48" s="14">
        <v>0</v>
      </c>
      <c r="J48" s="15">
        <v>133000</v>
      </c>
      <c r="K48" s="14">
        <v>133000</v>
      </c>
      <c r="L48" s="14">
        <v>0</v>
      </c>
      <c r="M48" s="14">
        <v>0</v>
      </c>
      <c r="N48" s="14">
        <v>0</v>
      </c>
      <c r="O48" s="14">
        <v>133000</v>
      </c>
      <c r="P48" s="15">
        <f t="shared" si="1"/>
        <v>3901978.74</v>
      </c>
    </row>
    <row r="49" spans="1:16" x14ac:dyDescent="0.2">
      <c r="A49" s="12" t="s">
        <v>138</v>
      </c>
      <c r="B49" s="12" t="s">
        <v>140</v>
      </c>
      <c r="C49" s="13" t="s">
        <v>139</v>
      </c>
      <c r="D49" s="14" t="s">
        <v>141</v>
      </c>
      <c r="E49" s="15">
        <v>300000</v>
      </c>
      <c r="F49" s="14">
        <v>300000</v>
      </c>
      <c r="G49" s="14">
        <v>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300000</v>
      </c>
    </row>
    <row r="50" spans="1:16" ht="51" x14ac:dyDescent="0.2">
      <c r="A50" s="12" t="s">
        <v>142</v>
      </c>
      <c r="B50" s="12" t="s">
        <v>144</v>
      </c>
      <c r="C50" s="13" t="s">
        <v>143</v>
      </c>
      <c r="D50" s="14" t="s">
        <v>145</v>
      </c>
      <c r="E50" s="15">
        <v>50000</v>
      </c>
      <c r="F50" s="14">
        <v>50000</v>
      </c>
      <c r="G50" s="14">
        <v>0</v>
      </c>
      <c r="H50" s="14">
        <v>0</v>
      </c>
      <c r="I50" s="14">
        <v>0</v>
      </c>
      <c r="J50" s="15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1"/>
        <v>50000</v>
      </c>
    </row>
    <row r="51" spans="1:16" x14ac:dyDescent="0.2">
      <c r="A51" s="12" t="s">
        <v>146</v>
      </c>
      <c r="B51" s="12" t="s">
        <v>147</v>
      </c>
      <c r="C51" s="13" t="s">
        <v>29</v>
      </c>
      <c r="D51" s="14" t="s">
        <v>148</v>
      </c>
      <c r="E51" s="15">
        <v>0</v>
      </c>
      <c r="F51" s="14">
        <v>0</v>
      </c>
      <c r="G51" s="14">
        <v>0</v>
      </c>
      <c r="H51" s="14">
        <v>0</v>
      </c>
      <c r="I51" s="14">
        <v>0</v>
      </c>
      <c r="J51" s="15">
        <v>781642</v>
      </c>
      <c r="K51" s="14">
        <v>781642</v>
      </c>
      <c r="L51" s="14">
        <v>0</v>
      </c>
      <c r="M51" s="14">
        <v>0</v>
      </c>
      <c r="N51" s="14">
        <v>0</v>
      </c>
      <c r="O51" s="14">
        <v>781642</v>
      </c>
      <c r="P51" s="15">
        <f t="shared" si="1"/>
        <v>781642</v>
      </c>
    </row>
    <row r="52" spans="1:16" ht="51" x14ac:dyDescent="0.2">
      <c r="A52" s="6" t="s">
        <v>149</v>
      </c>
      <c r="B52" s="7"/>
      <c r="C52" s="8"/>
      <c r="D52" s="9" t="s">
        <v>150</v>
      </c>
      <c r="E52" s="10">
        <v>31009331</v>
      </c>
      <c r="F52" s="11">
        <v>31009331</v>
      </c>
      <c r="G52" s="11">
        <v>7530084</v>
      </c>
      <c r="H52" s="11">
        <v>16135</v>
      </c>
      <c r="I52" s="11">
        <v>0</v>
      </c>
      <c r="J52" s="10">
        <v>25000</v>
      </c>
      <c r="K52" s="11">
        <v>25000</v>
      </c>
      <c r="L52" s="11">
        <v>0</v>
      </c>
      <c r="M52" s="11">
        <v>0</v>
      </c>
      <c r="N52" s="11">
        <v>0</v>
      </c>
      <c r="O52" s="11">
        <v>25000</v>
      </c>
      <c r="P52" s="10">
        <f t="shared" si="1"/>
        <v>31034331</v>
      </c>
    </row>
    <row r="53" spans="1:16" ht="51" x14ac:dyDescent="0.2">
      <c r="A53" s="6" t="s">
        <v>151</v>
      </c>
      <c r="B53" s="7"/>
      <c r="C53" s="8"/>
      <c r="D53" s="9" t="s">
        <v>150</v>
      </c>
      <c r="E53" s="10">
        <v>31009331</v>
      </c>
      <c r="F53" s="11">
        <v>31009331</v>
      </c>
      <c r="G53" s="11">
        <v>7530084</v>
      </c>
      <c r="H53" s="11">
        <v>16135</v>
      </c>
      <c r="I53" s="11">
        <v>0</v>
      </c>
      <c r="J53" s="10">
        <v>25000</v>
      </c>
      <c r="K53" s="11">
        <v>25000</v>
      </c>
      <c r="L53" s="11">
        <v>0</v>
      </c>
      <c r="M53" s="11">
        <v>0</v>
      </c>
      <c r="N53" s="11">
        <v>0</v>
      </c>
      <c r="O53" s="11">
        <v>25000</v>
      </c>
      <c r="P53" s="10">
        <f t="shared" si="1"/>
        <v>31034331</v>
      </c>
    </row>
    <row r="54" spans="1:16" ht="38.25" x14ac:dyDescent="0.2">
      <c r="A54" s="12" t="s">
        <v>152</v>
      </c>
      <c r="B54" s="12" t="s">
        <v>25</v>
      </c>
      <c r="C54" s="13" t="s">
        <v>21</v>
      </c>
      <c r="D54" s="14" t="s">
        <v>26</v>
      </c>
      <c r="E54" s="15">
        <v>5028230</v>
      </c>
      <c r="F54" s="14">
        <v>5028230</v>
      </c>
      <c r="G54" s="14">
        <v>3979412</v>
      </c>
      <c r="H54" s="14">
        <v>9595</v>
      </c>
      <c r="I54" s="14">
        <v>0</v>
      </c>
      <c r="J54" s="15">
        <v>25000</v>
      </c>
      <c r="K54" s="14">
        <v>25000</v>
      </c>
      <c r="L54" s="14">
        <v>0</v>
      </c>
      <c r="M54" s="14">
        <v>0</v>
      </c>
      <c r="N54" s="14">
        <v>0</v>
      </c>
      <c r="O54" s="14">
        <v>25000</v>
      </c>
      <c r="P54" s="15">
        <f t="shared" si="1"/>
        <v>5053230</v>
      </c>
    </row>
    <row r="55" spans="1:16" ht="38.25" x14ac:dyDescent="0.2">
      <c r="A55" s="12" t="s">
        <v>153</v>
      </c>
      <c r="B55" s="12" t="s">
        <v>155</v>
      </c>
      <c r="C55" s="13" t="s">
        <v>154</v>
      </c>
      <c r="D55" s="14" t="s">
        <v>156</v>
      </c>
      <c r="E55" s="15">
        <v>1000</v>
      </c>
      <c r="F55" s="14">
        <v>1000</v>
      </c>
      <c r="G55" s="14">
        <v>0</v>
      </c>
      <c r="H55" s="14">
        <v>0</v>
      </c>
      <c r="I55" s="14">
        <v>0</v>
      </c>
      <c r="J55" s="15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1"/>
        <v>1000</v>
      </c>
    </row>
    <row r="56" spans="1:16" ht="38.25" x14ac:dyDescent="0.2">
      <c r="A56" s="12" t="s">
        <v>157</v>
      </c>
      <c r="B56" s="12" t="s">
        <v>158</v>
      </c>
      <c r="C56" s="13" t="s">
        <v>154</v>
      </c>
      <c r="D56" s="14" t="s">
        <v>159</v>
      </c>
      <c r="E56" s="15">
        <v>21300</v>
      </c>
      <c r="F56" s="14">
        <v>21300</v>
      </c>
      <c r="G56" s="14">
        <v>0</v>
      </c>
      <c r="H56" s="14">
        <v>0</v>
      </c>
      <c r="I56" s="14">
        <v>0</v>
      </c>
      <c r="J56" s="15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1"/>
        <v>21300</v>
      </c>
    </row>
    <row r="57" spans="1:16" ht="25.5" x14ac:dyDescent="0.2">
      <c r="A57" s="12" t="s">
        <v>160</v>
      </c>
      <c r="B57" s="12" t="s">
        <v>162</v>
      </c>
      <c r="C57" s="13" t="s">
        <v>161</v>
      </c>
      <c r="D57" s="14" t="s">
        <v>163</v>
      </c>
      <c r="E57" s="15">
        <v>254988</v>
      </c>
      <c r="F57" s="14">
        <v>254988</v>
      </c>
      <c r="G57" s="14">
        <v>0</v>
      </c>
      <c r="H57" s="14">
        <v>0</v>
      </c>
      <c r="I57" s="14">
        <v>0</v>
      </c>
      <c r="J57" s="15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1"/>
        <v>254988</v>
      </c>
    </row>
    <row r="58" spans="1:16" ht="76.5" x14ac:dyDescent="0.2">
      <c r="A58" s="12" t="s">
        <v>164</v>
      </c>
      <c r="B58" s="12" t="s">
        <v>165</v>
      </c>
      <c r="C58" s="13" t="s">
        <v>161</v>
      </c>
      <c r="D58" s="14" t="s">
        <v>166</v>
      </c>
      <c r="E58" s="15">
        <v>4298087.58</v>
      </c>
      <c r="F58" s="14">
        <v>4298087.58</v>
      </c>
      <c r="G58" s="14">
        <v>3266114.8</v>
      </c>
      <c r="H58" s="14">
        <v>6540</v>
      </c>
      <c r="I58" s="14">
        <v>0</v>
      </c>
      <c r="J58" s="15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1"/>
        <v>4298087.58</v>
      </c>
    </row>
    <row r="59" spans="1:16" ht="63.75" x14ac:dyDescent="0.2">
      <c r="A59" s="12" t="s">
        <v>167</v>
      </c>
      <c r="B59" s="12" t="s">
        <v>168</v>
      </c>
      <c r="C59" s="13" t="s">
        <v>161</v>
      </c>
      <c r="D59" s="14" t="s">
        <v>169</v>
      </c>
      <c r="E59" s="15">
        <v>900000</v>
      </c>
      <c r="F59" s="14">
        <v>900000</v>
      </c>
      <c r="G59" s="14">
        <v>0</v>
      </c>
      <c r="H59" s="14">
        <v>0</v>
      </c>
      <c r="I59" s="14">
        <v>0</v>
      </c>
      <c r="J59" s="15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1"/>
        <v>900000</v>
      </c>
    </row>
    <row r="60" spans="1:16" ht="76.5" x14ac:dyDescent="0.2">
      <c r="A60" s="12" t="s">
        <v>170</v>
      </c>
      <c r="B60" s="12" t="s">
        <v>171</v>
      </c>
      <c r="C60" s="13" t="s">
        <v>96</v>
      </c>
      <c r="D60" s="14" t="s">
        <v>172</v>
      </c>
      <c r="E60" s="15">
        <v>381600</v>
      </c>
      <c r="F60" s="14">
        <v>381600</v>
      </c>
      <c r="G60" s="14">
        <v>0</v>
      </c>
      <c r="H60" s="14">
        <v>0</v>
      </c>
      <c r="I60" s="14">
        <v>0</v>
      </c>
      <c r="J60" s="15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1"/>
        <v>381600</v>
      </c>
    </row>
    <row r="61" spans="1:16" ht="25.5" x14ac:dyDescent="0.2">
      <c r="A61" s="12" t="s">
        <v>173</v>
      </c>
      <c r="B61" s="12" t="s">
        <v>175</v>
      </c>
      <c r="C61" s="13" t="s">
        <v>174</v>
      </c>
      <c r="D61" s="14" t="s">
        <v>176</v>
      </c>
      <c r="E61" s="15">
        <v>610000</v>
      </c>
      <c r="F61" s="14">
        <v>610000</v>
      </c>
      <c r="G61" s="14">
        <v>0</v>
      </c>
      <c r="H61" s="14">
        <v>0</v>
      </c>
      <c r="I61" s="14">
        <v>0</v>
      </c>
      <c r="J61" s="15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1"/>
        <v>610000</v>
      </c>
    </row>
    <row r="62" spans="1:16" ht="63.75" x14ac:dyDescent="0.2">
      <c r="A62" s="12" t="s">
        <v>177</v>
      </c>
      <c r="B62" s="12" t="s">
        <v>178</v>
      </c>
      <c r="C62" s="13" t="s">
        <v>174</v>
      </c>
      <c r="D62" s="14" t="s">
        <v>179</v>
      </c>
      <c r="E62" s="15">
        <v>153575</v>
      </c>
      <c r="F62" s="14">
        <v>153575</v>
      </c>
      <c r="G62" s="14">
        <v>119788</v>
      </c>
      <c r="H62" s="14">
        <v>0</v>
      </c>
      <c r="I62" s="14">
        <v>0</v>
      </c>
      <c r="J62" s="15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1"/>
        <v>153575</v>
      </c>
    </row>
    <row r="63" spans="1:16" ht="51" x14ac:dyDescent="0.2">
      <c r="A63" s="12" t="s">
        <v>180</v>
      </c>
      <c r="B63" s="12" t="s">
        <v>182</v>
      </c>
      <c r="C63" s="13" t="s">
        <v>181</v>
      </c>
      <c r="D63" s="14" t="s">
        <v>183</v>
      </c>
      <c r="E63" s="15">
        <v>201018.42000000016</v>
      </c>
      <c r="F63" s="14">
        <v>201018.42000000016</v>
      </c>
      <c r="G63" s="14">
        <v>164769.20000000019</v>
      </c>
      <c r="H63" s="14">
        <v>0</v>
      </c>
      <c r="I63" s="14">
        <v>0</v>
      </c>
      <c r="J63" s="15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1"/>
        <v>201018.42000000016</v>
      </c>
    </row>
    <row r="64" spans="1:16" ht="25.5" x14ac:dyDescent="0.2">
      <c r="A64" s="12" t="s">
        <v>184</v>
      </c>
      <c r="B64" s="12" t="s">
        <v>185</v>
      </c>
      <c r="C64" s="13" t="s">
        <v>181</v>
      </c>
      <c r="D64" s="14" t="s">
        <v>186</v>
      </c>
      <c r="E64" s="15">
        <v>19159532</v>
      </c>
      <c r="F64" s="14">
        <v>19159532</v>
      </c>
      <c r="G64" s="14">
        <v>0</v>
      </c>
      <c r="H64" s="14">
        <v>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19159532</v>
      </c>
    </row>
    <row r="65" spans="1:16" ht="25.5" x14ac:dyDescent="0.2">
      <c r="A65" s="6" t="s">
        <v>187</v>
      </c>
      <c r="B65" s="7"/>
      <c r="C65" s="8"/>
      <c r="D65" s="9" t="s">
        <v>188</v>
      </c>
      <c r="E65" s="10">
        <v>56478230</v>
      </c>
      <c r="F65" s="11">
        <v>54384358</v>
      </c>
      <c r="G65" s="11">
        <v>1774214</v>
      </c>
      <c r="H65" s="11">
        <v>18650</v>
      </c>
      <c r="I65" s="11">
        <v>0</v>
      </c>
      <c r="J65" s="10">
        <v>28928900</v>
      </c>
      <c r="K65" s="11">
        <v>28928900</v>
      </c>
      <c r="L65" s="11">
        <v>0</v>
      </c>
      <c r="M65" s="11">
        <v>0</v>
      </c>
      <c r="N65" s="11">
        <v>0</v>
      </c>
      <c r="O65" s="11">
        <v>28928900</v>
      </c>
      <c r="P65" s="10">
        <f t="shared" si="1"/>
        <v>85407130</v>
      </c>
    </row>
    <row r="66" spans="1:16" ht="25.5" x14ac:dyDescent="0.2">
      <c r="A66" s="6" t="s">
        <v>189</v>
      </c>
      <c r="B66" s="7"/>
      <c r="C66" s="8"/>
      <c r="D66" s="9" t="s">
        <v>190</v>
      </c>
      <c r="E66" s="10">
        <v>56478230</v>
      </c>
      <c r="F66" s="11">
        <v>54384358</v>
      </c>
      <c r="G66" s="11">
        <v>1774214</v>
      </c>
      <c r="H66" s="11">
        <v>18650</v>
      </c>
      <c r="I66" s="11">
        <v>0</v>
      </c>
      <c r="J66" s="10">
        <v>28928900</v>
      </c>
      <c r="K66" s="11">
        <v>28928900</v>
      </c>
      <c r="L66" s="11">
        <v>0</v>
      </c>
      <c r="M66" s="11">
        <v>0</v>
      </c>
      <c r="N66" s="11">
        <v>0</v>
      </c>
      <c r="O66" s="11">
        <v>28928900</v>
      </c>
      <c r="P66" s="10">
        <f t="shared" si="1"/>
        <v>85407130</v>
      </c>
    </row>
    <row r="67" spans="1:16" ht="38.25" x14ac:dyDescent="0.2">
      <c r="A67" s="12" t="s">
        <v>191</v>
      </c>
      <c r="B67" s="12" t="s">
        <v>25</v>
      </c>
      <c r="C67" s="13" t="s">
        <v>21</v>
      </c>
      <c r="D67" s="14" t="s">
        <v>26</v>
      </c>
      <c r="E67" s="15">
        <v>2247462</v>
      </c>
      <c r="F67" s="14">
        <v>2247462</v>
      </c>
      <c r="G67" s="14">
        <v>1774214</v>
      </c>
      <c r="H67" s="14">
        <v>18650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2247462</v>
      </c>
    </row>
    <row r="68" spans="1:16" x14ac:dyDescent="0.2">
      <c r="A68" s="12" t="s">
        <v>192</v>
      </c>
      <c r="B68" s="12" t="s">
        <v>193</v>
      </c>
      <c r="C68" s="13" t="s">
        <v>28</v>
      </c>
      <c r="D68" s="14" t="s">
        <v>194</v>
      </c>
      <c r="E68" s="15">
        <v>2093872</v>
      </c>
      <c r="F68" s="14">
        <v>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2093872</v>
      </c>
    </row>
    <row r="69" spans="1:16" x14ac:dyDescent="0.2">
      <c r="A69" s="12" t="s">
        <v>195</v>
      </c>
      <c r="B69" s="12" t="s">
        <v>147</v>
      </c>
      <c r="C69" s="13" t="s">
        <v>29</v>
      </c>
      <c r="D69" s="14" t="s">
        <v>148</v>
      </c>
      <c r="E69" s="15">
        <v>1176996</v>
      </c>
      <c r="F69" s="14">
        <v>1176996</v>
      </c>
      <c r="G69" s="14">
        <v>0</v>
      </c>
      <c r="H69" s="14">
        <v>0</v>
      </c>
      <c r="I69" s="14">
        <v>0</v>
      </c>
      <c r="J69" s="15">
        <v>1356900</v>
      </c>
      <c r="K69" s="14">
        <v>1356900</v>
      </c>
      <c r="L69" s="14">
        <v>0</v>
      </c>
      <c r="M69" s="14">
        <v>0</v>
      </c>
      <c r="N69" s="14">
        <v>0</v>
      </c>
      <c r="O69" s="14">
        <v>1356900</v>
      </c>
      <c r="P69" s="15">
        <f t="shared" si="1"/>
        <v>2533896</v>
      </c>
    </row>
    <row r="70" spans="1:16" ht="38.25" x14ac:dyDescent="0.2">
      <c r="A70" s="12" t="s">
        <v>196</v>
      </c>
      <c r="B70" s="12" t="s">
        <v>197</v>
      </c>
      <c r="C70" s="13" t="s">
        <v>29</v>
      </c>
      <c r="D70" s="14" t="s">
        <v>198</v>
      </c>
      <c r="E70" s="15">
        <v>50959900</v>
      </c>
      <c r="F70" s="14">
        <v>50959900</v>
      </c>
      <c r="G70" s="14">
        <v>0</v>
      </c>
      <c r="H70" s="14">
        <v>0</v>
      </c>
      <c r="I70" s="14">
        <v>0</v>
      </c>
      <c r="J70" s="15">
        <v>27572000</v>
      </c>
      <c r="K70" s="14">
        <v>27572000</v>
      </c>
      <c r="L70" s="14">
        <v>0</v>
      </c>
      <c r="M70" s="14">
        <v>0</v>
      </c>
      <c r="N70" s="14">
        <v>0</v>
      </c>
      <c r="O70" s="14">
        <v>27572000</v>
      </c>
      <c r="P70" s="15">
        <f t="shared" si="1"/>
        <v>78531900</v>
      </c>
    </row>
    <row r="71" spans="1:16" x14ac:dyDescent="0.2">
      <c r="A71" s="16" t="s">
        <v>199</v>
      </c>
      <c r="B71" s="17" t="s">
        <v>199</v>
      </c>
      <c r="C71" s="18" t="s">
        <v>199</v>
      </c>
      <c r="D71" s="19" t="s">
        <v>200</v>
      </c>
      <c r="E71" s="10">
        <v>251866906.29000002</v>
      </c>
      <c r="F71" s="10">
        <v>248159034.29000002</v>
      </c>
      <c r="G71" s="10">
        <v>95151035</v>
      </c>
      <c r="H71" s="10">
        <v>12825745.229999999</v>
      </c>
      <c r="I71" s="10">
        <v>1614000</v>
      </c>
      <c r="J71" s="10">
        <v>84489832.530000001</v>
      </c>
      <c r="K71" s="10">
        <v>76026921.319999993</v>
      </c>
      <c r="L71" s="10">
        <v>2028135.69</v>
      </c>
      <c r="M71" s="10">
        <v>158553.03</v>
      </c>
      <c r="N71" s="10">
        <v>0</v>
      </c>
      <c r="O71" s="10">
        <v>82461696.840000004</v>
      </c>
      <c r="P71" s="10">
        <f t="shared" si="1"/>
        <v>336356738.82000005</v>
      </c>
    </row>
    <row r="72" spans="1:16" x14ac:dyDescent="0.2">
      <c r="B72" s="3" t="s">
        <v>201</v>
      </c>
      <c r="I72" s="3" t="s">
        <v>202</v>
      </c>
    </row>
  </sheetData>
  <mergeCells count="23">
    <mergeCell ref="M2:P2"/>
    <mergeCell ref="A3:P3"/>
    <mergeCell ref="A4:P4"/>
    <mergeCell ref="A7:A10"/>
    <mergeCell ref="B7:B10"/>
    <mergeCell ref="C7:C10"/>
    <mergeCell ref="D7:D10"/>
    <mergeCell ref="E7:I7"/>
    <mergeCell ref="E8:E10"/>
    <mergeCell ref="F8:F10"/>
    <mergeCell ref="G8:H8"/>
    <mergeCell ref="O8:O10"/>
    <mergeCell ref="P7:P10"/>
    <mergeCell ref="G9:G10"/>
    <mergeCell ref="H9:H10"/>
    <mergeCell ref="I8:I10"/>
    <mergeCell ref="J7:O7"/>
    <mergeCell ref="J8:J10"/>
    <mergeCell ref="K8:K10"/>
    <mergeCell ref="L8:L10"/>
    <mergeCell ref="M8:N8"/>
    <mergeCell ref="M9:M10"/>
    <mergeCell ref="N9:N10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2025-07-02T11:46:13Z</cp:lastPrinted>
  <dcterms:created xsi:type="dcterms:W3CDTF">2025-07-02T08:53:09Z</dcterms:created>
  <dcterms:modified xsi:type="dcterms:W3CDTF">2025-07-02T11:46:40Z</dcterms:modified>
</cp:coreProperties>
</file>