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74" i="1" l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<sst xmlns="http://schemas.openxmlformats.org/spreadsheetml/2006/main" count="261" uniqueCount="213">
  <si>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</si>
  <si>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</si>
  <si>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</si>
  <si>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</si>
  <si>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</si>
  <si>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</si>
  <si>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</si>
  <si>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</si>
  <si>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</si>
  <si>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</si>
  <si>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</si>
  <si>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</si>
  <si>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</si>
  <si>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</si>
  <si>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</si>
  <si>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</si>
  <si>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</si>
  <si>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</si>
  <si>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</si>
  <si>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</si>
  <si>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</si>
  <si>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</si>
  <si>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</si>
  <si>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</si>
  <si>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</si>
  <si>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</si>
  <si>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</si>
  <si>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</si>
  <si>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</si>
  <si>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</si>
  <si>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</si>
  <si>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</si>
  <si>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</si>
  <si>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</si>
  <si>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</si>
  <si>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</si>
  <si>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</si>
  <si>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</si>
  <si>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</si>
  <si>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0216030</t>
  </si>
  <si>
    <t>6030</t>
  </si>
  <si>
    <t>Організація благоустрою населених пунктів</t>
  </si>
  <si>
    <t>0216083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</si>
  <si>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</si>
  <si>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</si>
  <si>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</si>
  <si>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0217130</t>
  </si>
  <si>
    <t>0421</t>
  </si>
  <si>
    <t>7130</t>
  </si>
  <si>
    <t>Здійснення заходів із землеустрою</t>
  </si>
  <si>
    <t>0217330</t>
  </si>
  <si>
    <t>0443</t>
  </si>
  <si>
    <t>7330</t>
  </si>
  <si>
    <t>Будівництво інших об`єктів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</si>
  <si>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</si>
  <si>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</si>
  <si>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</si>
  <si>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</si>
  <si>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</si>
  <si>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</si>
  <si>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</si>
  <si>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0217650</t>
  </si>
  <si>
    <t>0490</t>
  </si>
  <si>
    <t>7650</t>
  </si>
  <si>
    <t>Проведення експертної грошової оцінки земельної ділянки чи права на неї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</si>
  <si>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</si>
  <si>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</si>
  <si>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</si>
  <si>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</si>
  <si>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</si>
  <si>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</si>
  <si>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</si>
  <si>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</si>
  <si>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</si>
  <si>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</si>
  <si>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</si>
  <si>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</si>
  <si>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</si>
  <si>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0218230</t>
  </si>
  <si>
    <t>0380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</si>
  <si>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</si>
  <si>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</si>
  <si>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</si>
  <si>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</si>
  <si>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</si>
  <si>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</si>
  <si>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0218420</t>
  </si>
  <si>
    <t>0830</t>
  </si>
  <si>
    <t>8420</t>
  </si>
  <si>
    <t>Інші заходи у сфері медіа (засобів масової інформації)</t>
  </si>
  <si>
    <t>0600000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</si>
  <si>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</si>
  <si>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0610000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</si>
  <si>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</si>
  <si>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</si>
  <si>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</si>
  <si>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</si>
  <si>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</si>
  <si>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</si>
  <si>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</si>
  <si>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</si>
  <si>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</si>
  <si>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</si>
  <si>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</si>
  <si>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</si>
  <si>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</si>
  <si>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</si>
  <si>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</si>
  <si>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</si>
  <si>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</si>
  <si>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</si>
  <si>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</si>
  <si>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</si>
  <si>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</si>
  <si>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</si>
  <si>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</si>
  <si>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</si>
  <si>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</si>
  <si>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</si>
  <si>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</si>
  <si>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</si>
  <si>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</si>
  <si>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</si>
  <si>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</si>
  <si>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</si>
  <si>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</si>
  <si>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Будівництво освітніх установ та закладів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</si>
  <si>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</si>
  <si>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</si>
  <si>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</si>
  <si>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</si>
  <si>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</si>
  <si>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</si>
  <si>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</si>
  <si>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</si>
  <si>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</si>
  <si>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</si>
  <si>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</si>
  <si>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</si>
  <si>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</si>
  <si>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</si>
  <si>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</si>
  <si>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</si>
  <si>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</si>
  <si>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</si>
  <si>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</si>
  <si>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</si>
  <si>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</si>
  <si>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</si>
  <si>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</si>
  <si>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</si>
  <si>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</si>
  <si>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0619770</t>
  </si>
  <si>
    <t>9770</t>
  </si>
  <si>
    <t>Інші субвенції з місцевого бюджету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</si>
  <si>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</si>
  <si>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</si>
  <si>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</si>
  <si>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0810160</t>
  </si>
  <si>
    <t>0813035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</si>
  <si>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</si>
  <si>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</si>
  <si>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</si>
  <si>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</si>
  <si>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</si>
  <si>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</si>
  <si>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0813112</t>
  </si>
  <si>
    <t>1040</t>
  </si>
  <si>
    <t>3112</t>
  </si>
  <si>
    <t>Заходи державної політики з питань дітей та їх соціального захисту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</si>
  <si>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</si>
  <si>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</si>
  <si>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</si>
  <si>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</si>
  <si>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</si>
  <si>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</si>
  <si>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</si>
  <si>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</si>
  <si>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</si>
  <si>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</si>
  <si>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1030</t>
  </si>
  <si>
    <t>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</si>
  <si>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</si>
  <si>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</si>
  <si>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</si>
  <si>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</si>
  <si>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</si>
  <si>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</si>
  <si>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</si>
  <si>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</si>
  <si>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</si>
  <si>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</si>
  <si>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</si>
  <si>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3700000</t>
  </si>
  <si>
    <t>Фінансовий відділ Новоолександрівської сільської ради   ФВ НСР</t>
  </si>
  <si>
    <t>3710000</t>
  </si>
  <si>
    <t>Фінансовий відділ Новоолександрівської сільської ради</t>
  </si>
  <si>
    <t>3710160</t>
  </si>
  <si>
    <t>3718710</t>
  </si>
  <si>
    <t>8710</t>
  </si>
  <si>
    <t>Резервний фонд місцевого бюджету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</si>
  <si>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</si>
  <si>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</si>
  <si>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</si>
  <si>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</si>
  <si>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</si>
  <si>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</si>
  <si>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сільської ради</t>
  </si>
  <si>
    <t>Наталія ТКАЧ</t>
  </si>
  <si>
    <t>0451100000</t>
  </si>
  <si>
    <t>(код бюджету)</t>
  </si>
  <si>
    <t>видатків сільського бюджету на 2025 рік</t>
  </si>
  <si>
    <t>до рішення  № 4559-61/VIII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</si>
</sst>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A19" workbookViewId="0">
      <selection activeCell="G25" sqref="G2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s="22" t="s">
        <v>212</v>
      </c>
      <c r="N2" s="22"/>
      <c r="O2" s="22"/>
    </row>
    <row r="4" spans="1:16" ht="15" x14ac:dyDescent="0.25">
      <c r="A4" s="23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5" x14ac:dyDescent="0.25">
      <c r="A5" s="23" t="s">
        <v>211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1" t="s">
        <v>209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0" t="s">
        <v>210</v>
      </c>
      <c r="P7" s="1" t="s">
        <v>2</v>
      </c>
    </row>
    <row r="8" spans="1:16" x14ac:dyDescent="0.2">
      <c r="A8" s="25" t="s">
        <v>3</v>
      </c>
      <c r="B8" s="25" t="s">
        <v>4</v>
      </c>
      <c r="C8" s="25" t="s">
        <v>5</v>
      </c>
      <c r="D8" s="26" t="s">
        <v>6</v>
      </c>
      <c r="E8" s="26" t="s">
        <v>7</v>
      </c>
      <c r="F8" s="26"/>
      <c r="G8" s="26"/>
      <c r="H8" s="26"/>
      <c r="I8" s="26"/>
      <c r="J8" s="26" t="s">
        <v>14</v>
      </c>
      <c r="K8" s="26"/>
      <c r="L8" s="26"/>
      <c r="M8" s="26"/>
      <c r="N8" s="26"/>
      <c r="O8" s="26"/>
      <c r="P8" s="27" t="s">
        <v>16</v>
      </c>
    </row>
    <row r="9" spans="1:16" x14ac:dyDescent="0.2">
      <c r="A9" s="26"/>
      <c r="B9" s="26"/>
      <c r="C9" s="26"/>
      <c r="D9" s="26"/>
      <c r="E9" s="27" t="s">
        <v>8</v>
      </c>
      <c r="F9" s="26" t="s">
        <v>9</v>
      </c>
      <c r="G9" s="26" t="s">
        <v>10</v>
      </c>
      <c r="H9" s="26"/>
      <c r="I9" s="26" t="s">
        <v>13</v>
      </c>
      <c r="J9" s="27" t="s">
        <v>8</v>
      </c>
      <c r="K9" s="26" t="s">
        <v>15</v>
      </c>
      <c r="L9" s="26" t="s">
        <v>9</v>
      </c>
      <c r="M9" s="26" t="s">
        <v>10</v>
      </c>
      <c r="N9" s="26"/>
      <c r="O9" s="26" t="s">
        <v>13</v>
      </c>
      <c r="P9" s="26"/>
    </row>
    <row r="10" spans="1:16" x14ac:dyDescent="0.2">
      <c r="A10" s="26"/>
      <c r="B10" s="26"/>
      <c r="C10" s="26"/>
      <c r="D10" s="26"/>
      <c r="E10" s="26"/>
      <c r="F10" s="26"/>
      <c r="G10" s="26" t="s">
        <v>11</v>
      </c>
      <c r="H10" s="26" t="s">
        <v>12</v>
      </c>
      <c r="I10" s="26"/>
      <c r="J10" s="26"/>
      <c r="K10" s="26"/>
      <c r="L10" s="26"/>
      <c r="M10" s="26" t="s">
        <v>11</v>
      </c>
      <c r="N10" s="26" t="s">
        <v>12</v>
      </c>
      <c r="O10" s="26"/>
      <c r="P10" s="26"/>
    </row>
    <row r="11" spans="1:16" ht="44.2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38.25" x14ac:dyDescent="0.2">
      <c r="A13" s="6" t="s">
        <v>17</v>
      </c>
      <c r="B13" s="7"/>
      <c r="C13" s="8"/>
      <c r="D13" s="9" t="s">
        <v>18</v>
      </c>
      <c r="E13" s="10">
        <v>78125211</v>
      </c>
      <c r="F13" s="11">
        <v>76504011</v>
      </c>
      <c r="G13" s="11">
        <v>25973317</v>
      </c>
      <c r="H13" s="11">
        <v>6682555.4100000001</v>
      </c>
      <c r="I13" s="11">
        <v>1621200</v>
      </c>
      <c r="J13" s="10">
        <v>27935306.109999999</v>
      </c>
      <c r="K13" s="11">
        <v>21066368</v>
      </c>
      <c r="L13" s="11">
        <v>318025.19</v>
      </c>
      <c r="M13" s="11">
        <v>252700.93</v>
      </c>
      <c r="N13" s="11">
        <v>0</v>
      </c>
      <c r="O13" s="11">
        <v>27617280.920000002</v>
      </c>
      <c r="P13" s="10">
        <f t="shared" ref="P13:P44" si="0">E13+J13</f>
        <v>106060517.11</v>
      </c>
    </row>
    <row r="14" spans="1:16" ht="38.25" x14ac:dyDescent="0.2">
      <c r="A14" s="6" t="s">
        <v>19</v>
      </c>
      <c r="B14" s="7"/>
      <c r="C14" s="8"/>
      <c r="D14" s="9" t="s">
        <v>18</v>
      </c>
      <c r="E14" s="10">
        <v>78125211</v>
      </c>
      <c r="F14" s="11">
        <v>76504011</v>
      </c>
      <c r="G14" s="11">
        <v>25973317</v>
      </c>
      <c r="H14" s="11">
        <v>6682555.4100000001</v>
      </c>
      <c r="I14" s="11">
        <v>1621200</v>
      </c>
      <c r="J14" s="10">
        <v>27935306.109999999</v>
      </c>
      <c r="K14" s="11">
        <v>21066368</v>
      </c>
      <c r="L14" s="11">
        <v>318025.19</v>
      </c>
      <c r="M14" s="11">
        <v>252700.93</v>
      </c>
      <c r="N14" s="11">
        <v>0</v>
      </c>
      <c r="O14" s="11">
        <v>27617280.920000002</v>
      </c>
      <c r="P14" s="10">
        <f t="shared" si="0"/>
        <v>106060517.11</v>
      </c>
    </row>
    <row r="15" spans="1:16" ht="63.75" x14ac:dyDescent="0.2">
      <c r="A15" s="12" t="s">
        <v>20</v>
      </c>
      <c r="B15" s="12" t="s">
        <v>22</v>
      </c>
      <c r="C15" s="13" t="s">
        <v>21</v>
      </c>
      <c r="D15" s="14" t="s">
        <v>23</v>
      </c>
      <c r="E15" s="15">
        <v>26949917</v>
      </c>
      <c r="F15" s="14">
        <v>26949917</v>
      </c>
      <c r="G15" s="14">
        <v>18397778</v>
      </c>
      <c r="H15" s="14">
        <v>929713</v>
      </c>
      <c r="I15" s="14">
        <v>0</v>
      </c>
      <c r="J15" s="15">
        <v>1980342.0699999998</v>
      </c>
      <c r="K15" s="14">
        <v>1729600</v>
      </c>
      <c r="L15" s="14">
        <v>9729.15</v>
      </c>
      <c r="M15" s="14">
        <v>0</v>
      </c>
      <c r="N15" s="14">
        <v>0</v>
      </c>
      <c r="O15" s="14">
        <v>1970612.92</v>
      </c>
      <c r="P15" s="15">
        <f t="shared" si="0"/>
        <v>28930259.07</v>
      </c>
    </row>
    <row r="16" spans="1:16" ht="38.25" x14ac:dyDescent="0.2">
      <c r="A16" s="12" t="s">
        <v>24</v>
      </c>
      <c r="B16" s="12" t="s">
        <v>25</v>
      </c>
      <c r="C16" s="13" t="s">
        <v>21</v>
      </c>
      <c r="D16" s="14" t="s">
        <v>26</v>
      </c>
      <c r="E16" s="15">
        <v>1722948</v>
      </c>
      <c r="F16" s="14">
        <v>1722948</v>
      </c>
      <c r="G16" s="14">
        <v>1333154</v>
      </c>
      <c r="H16" s="14">
        <v>0</v>
      </c>
      <c r="I16" s="14">
        <v>0</v>
      </c>
      <c r="J16" s="15">
        <v>50000</v>
      </c>
      <c r="K16" s="14">
        <v>50000</v>
      </c>
      <c r="L16" s="14">
        <v>0</v>
      </c>
      <c r="M16" s="14">
        <v>0</v>
      </c>
      <c r="N16" s="14">
        <v>0</v>
      </c>
      <c r="O16" s="14">
        <v>50000</v>
      </c>
      <c r="P16" s="15">
        <f t="shared" si="0"/>
        <v>1772948</v>
      </c>
    </row>
    <row r="17" spans="1:16" x14ac:dyDescent="0.2">
      <c r="A17" s="12" t="s">
        <v>27</v>
      </c>
      <c r="B17" s="12" t="s">
        <v>29</v>
      </c>
      <c r="C17" s="13" t="s">
        <v>28</v>
      </c>
      <c r="D17" s="14" t="s">
        <v>30</v>
      </c>
      <c r="E17" s="15">
        <v>60000</v>
      </c>
      <c r="F17" s="14">
        <v>60000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60000</v>
      </c>
    </row>
    <row r="18" spans="1:16" ht="38.25" x14ac:dyDescent="0.2">
      <c r="A18" s="12" t="s">
        <v>31</v>
      </c>
      <c r="B18" s="12" t="s">
        <v>33</v>
      </c>
      <c r="C18" s="13" t="s">
        <v>32</v>
      </c>
      <c r="D18" s="14" t="s">
        <v>34</v>
      </c>
      <c r="E18" s="15">
        <v>10983217</v>
      </c>
      <c r="F18" s="14">
        <v>10983217</v>
      </c>
      <c r="G18" s="14">
        <v>0</v>
      </c>
      <c r="H18" s="14">
        <v>0</v>
      </c>
      <c r="I18" s="14">
        <v>0</v>
      </c>
      <c r="J18" s="15">
        <v>756432</v>
      </c>
      <c r="K18" s="14">
        <v>756432</v>
      </c>
      <c r="L18" s="14">
        <v>0</v>
      </c>
      <c r="M18" s="14">
        <v>0</v>
      </c>
      <c r="N18" s="14">
        <v>0</v>
      </c>
      <c r="O18" s="14">
        <v>756432</v>
      </c>
      <c r="P18" s="15">
        <f t="shared" si="0"/>
        <v>11739649</v>
      </c>
    </row>
    <row r="19" spans="1:16" ht="25.5" x14ac:dyDescent="0.2">
      <c r="A19" s="12" t="s">
        <v>35</v>
      </c>
      <c r="B19" s="12" t="s">
        <v>37</v>
      </c>
      <c r="C19" s="13" t="s">
        <v>36</v>
      </c>
      <c r="D19" s="14" t="s">
        <v>38</v>
      </c>
      <c r="E19" s="15">
        <v>144000</v>
      </c>
      <c r="F19" s="14">
        <v>0</v>
      </c>
      <c r="G19" s="14">
        <v>0</v>
      </c>
      <c r="H19" s="14">
        <v>0</v>
      </c>
      <c r="I19" s="14">
        <v>144000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144000</v>
      </c>
    </row>
    <row r="20" spans="1:16" x14ac:dyDescent="0.2">
      <c r="A20" s="12" t="s">
        <v>39</v>
      </c>
      <c r="B20" s="12" t="s">
        <v>40</v>
      </c>
      <c r="C20" s="13" t="s">
        <v>36</v>
      </c>
      <c r="D20" s="14" t="s">
        <v>41</v>
      </c>
      <c r="E20" s="15">
        <v>16565380</v>
      </c>
      <c r="F20" s="14">
        <v>15199380</v>
      </c>
      <c r="G20" s="14">
        <v>0</v>
      </c>
      <c r="H20" s="14">
        <v>5382561</v>
      </c>
      <c r="I20" s="14">
        <v>1366000</v>
      </c>
      <c r="J20" s="15">
        <v>588296.04000000015</v>
      </c>
      <c r="K20" s="14">
        <v>280000</v>
      </c>
      <c r="L20" s="14">
        <v>308296.03999999998</v>
      </c>
      <c r="M20" s="14">
        <v>252700.93</v>
      </c>
      <c r="N20" s="14">
        <v>0</v>
      </c>
      <c r="O20" s="14">
        <v>280000</v>
      </c>
      <c r="P20" s="15">
        <f t="shared" si="0"/>
        <v>17153676.039999999</v>
      </c>
    </row>
    <row r="21" spans="1:16" ht="76.5" x14ac:dyDescent="0.2">
      <c r="A21" s="12" t="s">
        <v>42</v>
      </c>
      <c r="B21" s="12" t="s">
        <v>44</v>
      </c>
      <c r="C21" s="13" t="s">
        <v>43</v>
      </c>
      <c r="D21" s="14" t="s">
        <v>45</v>
      </c>
      <c r="E21" s="15">
        <v>80000</v>
      </c>
      <c r="F21" s="14">
        <v>80000</v>
      </c>
      <c r="G21" s="14">
        <v>0</v>
      </c>
      <c r="H21" s="14">
        <v>0</v>
      </c>
      <c r="I21" s="14">
        <v>0</v>
      </c>
      <c r="J21" s="15">
        <v>1791336</v>
      </c>
      <c r="K21" s="14">
        <v>1791336</v>
      </c>
      <c r="L21" s="14">
        <v>0</v>
      </c>
      <c r="M21" s="14">
        <v>0</v>
      </c>
      <c r="N21" s="14">
        <v>0</v>
      </c>
      <c r="O21" s="14">
        <v>1791336</v>
      </c>
      <c r="P21" s="15">
        <f t="shared" si="0"/>
        <v>1871336</v>
      </c>
    </row>
    <row r="22" spans="1:16" x14ac:dyDescent="0.2">
      <c r="A22" s="12" t="s">
        <v>46</v>
      </c>
      <c r="B22" s="12" t="s">
        <v>48</v>
      </c>
      <c r="C22" s="13" t="s">
        <v>47</v>
      </c>
      <c r="D22" s="14" t="s">
        <v>49</v>
      </c>
      <c r="E22" s="15">
        <v>1172240</v>
      </c>
      <c r="F22" s="14">
        <v>1067040</v>
      </c>
      <c r="G22" s="14">
        <v>0</v>
      </c>
      <c r="H22" s="14">
        <v>0</v>
      </c>
      <c r="I22" s="14">
        <v>105200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1172240</v>
      </c>
    </row>
    <row r="23" spans="1:16" ht="25.5" x14ac:dyDescent="0.2">
      <c r="A23" s="12" t="s">
        <v>50</v>
      </c>
      <c r="B23" s="12" t="s">
        <v>52</v>
      </c>
      <c r="C23" s="13" t="s">
        <v>51</v>
      </c>
      <c r="D23" s="14" t="s">
        <v>53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2132000</v>
      </c>
      <c r="K23" s="14">
        <v>2132000</v>
      </c>
      <c r="L23" s="14">
        <v>0</v>
      </c>
      <c r="M23" s="14">
        <v>0</v>
      </c>
      <c r="N23" s="14">
        <v>0</v>
      </c>
      <c r="O23" s="14">
        <v>2132000</v>
      </c>
      <c r="P23" s="15">
        <f t="shared" si="0"/>
        <v>2132000</v>
      </c>
    </row>
    <row r="24" spans="1:16" ht="25.5" x14ac:dyDescent="0.2">
      <c r="A24" s="12" t="s">
        <v>54</v>
      </c>
      <c r="B24" s="12" t="s">
        <v>55</v>
      </c>
      <c r="C24" s="13" t="s">
        <v>51</v>
      </c>
      <c r="D24" s="14" t="s">
        <v>56</v>
      </c>
      <c r="E24" s="15">
        <v>299000</v>
      </c>
      <c r="F24" s="14">
        <v>299000</v>
      </c>
      <c r="G24" s="14">
        <v>0</v>
      </c>
      <c r="H24" s="14">
        <v>0</v>
      </c>
      <c r="I24" s="14">
        <v>0</v>
      </c>
      <c r="J24" s="15">
        <v>11901000</v>
      </c>
      <c r="K24" s="14">
        <v>11901000</v>
      </c>
      <c r="L24" s="14">
        <v>0</v>
      </c>
      <c r="M24" s="14">
        <v>0</v>
      </c>
      <c r="N24" s="14">
        <v>0</v>
      </c>
      <c r="O24" s="14">
        <v>11901000</v>
      </c>
      <c r="P24" s="15">
        <f t="shared" si="0"/>
        <v>12200000</v>
      </c>
    </row>
    <row r="25" spans="1:16" ht="38.25" x14ac:dyDescent="0.2">
      <c r="A25" s="12" t="s">
        <v>57</v>
      </c>
      <c r="B25" s="12" t="s">
        <v>59</v>
      </c>
      <c r="C25" s="13" t="s">
        <v>58</v>
      </c>
      <c r="D25" s="14" t="s">
        <v>60</v>
      </c>
      <c r="E25" s="15">
        <v>7852000</v>
      </c>
      <c r="F25" s="14">
        <v>7852000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7852000</v>
      </c>
    </row>
    <row r="26" spans="1:16" ht="25.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12000</v>
      </c>
      <c r="K26" s="14">
        <v>12000</v>
      </c>
      <c r="L26" s="14">
        <v>0</v>
      </c>
      <c r="M26" s="14">
        <v>0</v>
      </c>
      <c r="N26" s="14">
        <v>0</v>
      </c>
      <c r="O26" s="14">
        <v>12000</v>
      </c>
      <c r="P26" s="15">
        <f t="shared" si="0"/>
        <v>12000</v>
      </c>
    </row>
    <row r="27" spans="1:16" ht="25.5" x14ac:dyDescent="0.2">
      <c r="A27" s="12" t="s">
        <v>65</v>
      </c>
      <c r="B27" s="12" t="s">
        <v>66</v>
      </c>
      <c r="C27" s="13" t="s">
        <v>62</v>
      </c>
      <c r="D27" s="14" t="s">
        <v>67</v>
      </c>
      <c r="E27" s="15">
        <v>0</v>
      </c>
      <c r="F27" s="14">
        <v>0</v>
      </c>
      <c r="G27" s="14">
        <v>0</v>
      </c>
      <c r="H27" s="14">
        <v>0</v>
      </c>
      <c r="I27" s="14">
        <v>0</v>
      </c>
      <c r="J27" s="15">
        <v>1857000</v>
      </c>
      <c r="K27" s="14">
        <v>1857000</v>
      </c>
      <c r="L27" s="14">
        <v>0</v>
      </c>
      <c r="M27" s="14">
        <v>0</v>
      </c>
      <c r="N27" s="14">
        <v>0</v>
      </c>
      <c r="O27" s="14">
        <v>1857000</v>
      </c>
      <c r="P27" s="15">
        <f t="shared" si="0"/>
        <v>1857000</v>
      </c>
    </row>
    <row r="28" spans="1:16" ht="25.5" x14ac:dyDescent="0.2">
      <c r="A28" s="12" t="s">
        <v>68</v>
      </c>
      <c r="B28" s="12" t="s">
        <v>69</v>
      </c>
      <c r="C28" s="13" t="s">
        <v>62</v>
      </c>
      <c r="D28" s="14" t="s">
        <v>70</v>
      </c>
      <c r="E28" s="15">
        <v>53000</v>
      </c>
      <c r="F28" s="14">
        <v>53000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53000</v>
      </c>
    </row>
    <row r="29" spans="1:16" ht="38.25" x14ac:dyDescent="0.2">
      <c r="A29" s="12" t="s">
        <v>71</v>
      </c>
      <c r="B29" s="12" t="s">
        <v>73</v>
      </c>
      <c r="C29" s="13" t="s">
        <v>72</v>
      </c>
      <c r="D29" s="14" t="s">
        <v>74</v>
      </c>
      <c r="E29" s="15">
        <v>709000</v>
      </c>
      <c r="F29" s="14">
        <v>709000</v>
      </c>
      <c r="G29" s="14">
        <v>0</v>
      </c>
      <c r="H29" s="14">
        <v>0</v>
      </c>
      <c r="I29" s="14">
        <v>0</v>
      </c>
      <c r="J29" s="15">
        <v>60000</v>
      </c>
      <c r="K29" s="14">
        <v>60000</v>
      </c>
      <c r="L29" s="14">
        <v>0</v>
      </c>
      <c r="M29" s="14">
        <v>0</v>
      </c>
      <c r="N29" s="14">
        <v>0</v>
      </c>
      <c r="O29" s="14">
        <v>60000</v>
      </c>
      <c r="P29" s="15">
        <f t="shared" si="0"/>
        <v>769000</v>
      </c>
    </row>
    <row r="30" spans="1:16" ht="25.5" x14ac:dyDescent="0.2">
      <c r="A30" s="12" t="s">
        <v>75</v>
      </c>
      <c r="B30" s="12" t="s">
        <v>76</v>
      </c>
      <c r="C30" s="13" t="s">
        <v>72</v>
      </c>
      <c r="D30" s="14" t="s">
        <v>77</v>
      </c>
      <c r="E30" s="15">
        <v>10328598</v>
      </c>
      <c r="F30" s="14">
        <v>10322598</v>
      </c>
      <c r="G30" s="14">
        <v>6242385</v>
      </c>
      <c r="H30" s="14">
        <v>370281.41</v>
      </c>
      <c r="I30" s="14">
        <v>6000</v>
      </c>
      <c r="J30" s="15">
        <v>497000</v>
      </c>
      <c r="K30" s="14">
        <v>497000</v>
      </c>
      <c r="L30" s="14">
        <v>0</v>
      </c>
      <c r="M30" s="14">
        <v>0</v>
      </c>
      <c r="N30" s="14">
        <v>0</v>
      </c>
      <c r="O30" s="14">
        <v>497000</v>
      </c>
      <c r="P30" s="15">
        <f t="shared" si="0"/>
        <v>10825598</v>
      </c>
    </row>
    <row r="31" spans="1:16" x14ac:dyDescent="0.2">
      <c r="A31" s="12" t="s">
        <v>78</v>
      </c>
      <c r="B31" s="12" t="s">
        <v>80</v>
      </c>
      <c r="C31" s="13" t="s">
        <v>79</v>
      </c>
      <c r="D31" s="14" t="s">
        <v>81</v>
      </c>
      <c r="E31" s="15">
        <v>1186911</v>
      </c>
      <c r="F31" s="14">
        <v>1186911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1186911</v>
      </c>
    </row>
    <row r="32" spans="1:16" ht="25.5" x14ac:dyDescent="0.2">
      <c r="A32" s="12" t="s">
        <v>82</v>
      </c>
      <c r="B32" s="12" t="s">
        <v>84</v>
      </c>
      <c r="C32" s="13" t="s">
        <v>83</v>
      </c>
      <c r="D32" s="14" t="s">
        <v>85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5">
        <v>6309900</v>
      </c>
      <c r="K32" s="14">
        <v>0</v>
      </c>
      <c r="L32" s="14">
        <v>0</v>
      </c>
      <c r="M32" s="14">
        <v>0</v>
      </c>
      <c r="N32" s="14">
        <v>0</v>
      </c>
      <c r="O32" s="14">
        <v>6309900</v>
      </c>
      <c r="P32" s="15">
        <f t="shared" si="0"/>
        <v>6309900</v>
      </c>
    </row>
    <row r="33" spans="1:16" ht="25.5" x14ac:dyDescent="0.2">
      <c r="A33" s="12" t="s">
        <v>86</v>
      </c>
      <c r="B33" s="12" t="s">
        <v>88</v>
      </c>
      <c r="C33" s="13" t="s">
        <v>87</v>
      </c>
      <c r="D33" s="14" t="s">
        <v>89</v>
      </c>
      <c r="E33" s="15">
        <v>19000</v>
      </c>
      <c r="F33" s="14">
        <v>19000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19000</v>
      </c>
    </row>
    <row r="34" spans="1:16" ht="51" x14ac:dyDescent="0.2">
      <c r="A34" s="6" t="s">
        <v>90</v>
      </c>
      <c r="B34" s="7"/>
      <c r="C34" s="8"/>
      <c r="D34" s="9" t="s">
        <v>91</v>
      </c>
      <c r="E34" s="10">
        <v>103638926.28999999</v>
      </c>
      <c r="F34" s="11">
        <v>103638926.28999999</v>
      </c>
      <c r="G34" s="11">
        <v>69737213</v>
      </c>
      <c r="H34" s="11">
        <v>7728404.8199999994</v>
      </c>
      <c r="I34" s="11">
        <v>0</v>
      </c>
      <c r="J34" s="10">
        <v>33474019.32</v>
      </c>
      <c r="K34" s="11">
        <v>27225619.32</v>
      </c>
      <c r="L34" s="11">
        <v>2448400</v>
      </c>
      <c r="M34" s="11">
        <v>27370</v>
      </c>
      <c r="N34" s="11">
        <v>0</v>
      </c>
      <c r="O34" s="11">
        <v>31025619.32</v>
      </c>
      <c r="P34" s="10">
        <f t="shared" si="0"/>
        <v>137112945.60999998</v>
      </c>
    </row>
    <row r="35" spans="1:16" ht="51" x14ac:dyDescent="0.2">
      <c r="A35" s="6" t="s">
        <v>92</v>
      </c>
      <c r="B35" s="7"/>
      <c r="C35" s="8"/>
      <c r="D35" s="9" t="s">
        <v>91</v>
      </c>
      <c r="E35" s="10">
        <v>103638926.28999999</v>
      </c>
      <c r="F35" s="11">
        <v>103638926.28999999</v>
      </c>
      <c r="G35" s="11">
        <v>69737213</v>
      </c>
      <c r="H35" s="11">
        <v>7728404.8199999994</v>
      </c>
      <c r="I35" s="11">
        <v>0</v>
      </c>
      <c r="J35" s="10">
        <v>33474019.32</v>
      </c>
      <c r="K35" s="11">
        <v>27225619.32</v>
      </c>
      <c r="L35" s="11">
        <v>2448400</v>
      </c>
      <c r="M35" s="11">
        <v>27370</v>
      </c>
      <c r="N35" s="11">
        <v>0</v>
      </c>
      <c r="O35" s="11">
        <v>31025619.32</v>
      </c>
      <c r="P35" s="10">
        <f t="shared" si="0"/>
        <v>137112945.60999998</v>
      </c>
    </row>
    <row r="36" spans="1:16" ht="38.25" x14ac:dyDescent="0.2">
      <c r="A36" s="12" t="s">
        <v>93</v>
      </c>
      <c r="B36" s="12" t="s">
        <v>25</v>
      </c>
      <c r="C36" s="13" t="s">
        <v>21</v>
      </c>
      <c r="D36" s="14" t="s">
        <v>26</v>
      </c>
      <c r="E36" s="15">
        <v>3183025</v>
      </c>
      <c r="F36" s="14">
        <v>3183025</v>
      </c>
      <c r="G36" s="14">
        <v>2525145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3183025</v>
      </c>
    </row>
    <row r="37" spans="1:16" x14ac:dyDescent="0.2">
      <c r="A37" s="12" t="s">
        <v>94</v>
      </c>
      <c r="B37" s="12" t="s">
        <v>96</v>
      </c>
      <c r="C37" s="13" t="s">
        <v>95</v>
      </c>
      <c r="D37" s="14" t="s">
        <v>97</v>
      </c>
      <c r="E37" s="15">
        <v>33797615</v>
      </c>
      <c r="F37" s="14">
        <v>33797615</v>
      </c>
      <c r="G37" s="14">
        <v>21328708</v>
      </c>
      <c r="H37" s="14">
        <v>3354251.44</v>
      </c>
      <c r="I37" s="14">
        <v>0</v>
      </c>
      <c r="J37" s="15">
        <v>2719571</v>
      </c>
      <c r="K37" s="14">
        <v>1969571</v>
      </c>
      <c r="L37" s="14">
        <v>750000</v>
      </c>
      <c r="M37" s="14">
        <v>0</v>
      </c>
      <c r="N37" s="14">
        <v>0</v>
      </c>
      <c r="O37" s="14">
        <v>1969571</v>
      </c>
      <c r="P37" s="15">
        <f t="shared" si="0"/>
        <v>36517186</v>
      </c>
    </row>
    <row r="38" spans="1:16" ht="38.25" x14ac:dyDescent="0.2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25440591.670000002</v>
      </c>
      <c r="F38" s="14">
        <v>25440591.670000002</v>
      </c>
      <c r="G38" s="14">
        <v>13932390</v>
      </c>
      <c r="H38" s="14">
        <v>3744128.8699999992</v>
      </c>
      <c r="I38" s="14">
        <v>0</v>
      </c>
      <c r="J38" s="15">
        <v>5392027</v>
      </c>
      <c r="K38" s="14">
        <v>1092027</v>
      </c>
      <c r="L38" s="14">
        <v>500000</v>
      </c>
      <c r="M38" s="14">
        <v>0</v>
      </c>
      <c r="N38" s="14">
        <v>0</v>
      </c>
      <c r="O38" s="14">
        <v>4892027</v>
      </c>
      <c r="P38" s="15">
        <f t="shared" si="0"/>
        <v>30832618.670000002</v>
      </c>
    </row>
    <row r="39" spans="1:16" ht="38.25" x14ac:dyDescent="0.2">
      <c r="A39" s="12" t="s">
        <v>102</v>
      </c>
      <c r="B39" s="12" t="s">
        <v>103</v>
      </c>
      <c r="C39" s="13" t="s">
        <v>99</v>
      </c>
      <c r="D39" s="14" t="s">
        <v>104</v>
      </c>
      <c r="E39" s="15">
        <v>27828100</v>
      </c>
      <c r="F39" s="14">
        <v>27828100</v>
      </c>
      <c r="G39" s="14">
        <v>22791885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27828100</v>
      </c>
    </row>
    <row r="40" spans="1:16" ht="25.5" x14ac:dyDescent="0.2">
      <c r="A40" s="12" t="s">
        <v>105</v>
      </c>
      <c r="B40" s="12" t="s">
        <v>107</v>
      </c>
      <c r="C40" s="13" t="s">
        <v>106</v>
      </c>
      <c r="D40" s="14" t="s">
        <v>108</v>
      </c>
      <c r="E40" s="15">
        <v>3805216</v>
      </c>
      <c r="F40" s="14">
        <v>3805216</v>
      </c>
      <c r="G40" s="14">
        <v>2952561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3805216</v>
      </c>
    </row>
    <row r="41" spans="1:16" x14ac:dyDescent="0.2">
      <c r="A41" s="12" t="s">
        <v>109</v>
      </c>
      <c r="B41" s="12" t="s">
        <v>110</v>
      </c>
      <c r="C41" s="13" t="s">
        <v>106</v>
      </c>
      <c r="D41" s="14" t="s">
        <v>111</v>
      </c>
      <c r="E41" s="15">
        <v>270000</v>
      </c>
      <c r="F41" s="14">
        <v>270000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270000</v>
      </c>
    </row>
    <row r="42" spans="1:16" ht="76.5" x14ac:dyDescent="0.2">
      <c r="A42" s="12" t="s">
        <v>112</v>
      </c>
      <c r="B42" s="12" t="s">
        <v>113</v>
      </c>
      <c r="C42" s="13" t="s">
        <v>106</v>
      </c>
      <c r="D42" s="14" t="s">
        <v>114</v>
      </c>
      <c r="E42" s="15">
        <v>16260</v>
      </c>
      <c r="F42" s="14">
        <v>16260</v>
      </c>
      <c r="G42" s="14">
        <v>0</v>
      </c>
      <c r="H42" s="14">
        <v>0</v>
      </c>
      <c r="I42" s="14">
        <v>0</v>
      </c>
      <c r="J42" s="15">
        <v>17560</v>
      </c>
      <c r="K42" s="14">
        <v>17560</v>
      </c>
      <c r="L42" s="14">
        <v>0</v>
      </c>
      <c r="M42" s="14">
        <v>0</v>
      </c>
      <c r="N42" s="14">
        <v>0</v>
      </c>
      <c r="O42" s="14">
        <v>17560</v>
      </c>
      <c r="P42" s="15">
        <f t="shared" si="0"/>
        <v>33820</v>
      </c>
    </row>
    <row r="43" spans="1:16" ht="76.5" x14ac:dyDescent="0.2">
      <c r="A43" s="12" t="s">
        <v>115</v>
      </c>
      <c r="B43" s="12" t="s">
        <v>116</v>
      </c>
      <c r="C43" s="13" t="s">
        <v>106</v>
      </c>
      <c r="D43" s="14" t="s">
        <v>117</v>
      </c>
      <c r="E43" s="15">
        <v>81260</v>
      </c>
      <c r="F43" s="14">
        <v>81260</v>
      </c>
      <c r="G43" s="14">
        <v>0</v>
      </c>
      <c r="H43" s="14">
        <v>0</v>
      </c>
      <c r="I43" s="14">
        <v>0</v>
      </c>
      <c r="J43" s="15">
        <v>87840</v>
      </c>
      <c r="K43" s="14">
        <v>87840</v>
      </c>
      <c r="L43" s="14">
        <v>0</v>
      </c>
      <c r="M43" s="14">
        <v>0</v>
      </c>
      <c r="N43" s="14">
        <v>0</v>
      </c>
      <c r="O43" s="14">
        <v>87840</v>
      </c>
      <c r="P43" s="15">
        <f t="shared" si="0"/>
        <v>169100</v>
      </c>
    </row>
    <row r="44" spans="1:16" ht="76.5" x14ac:dyDescent="0.2">
      <c r="A44" s="12" t="s">
        <v>118</v>
      </c>
      <c r="B44" s="12" t="s">
        <v>119</v>
      </c>
      <c r="C44" s="13" t="s">
        <v>106</v>
      </c>
      <c r="D44" s="14" t="s">
        <v>120</v>
      </c>
      <c r="E44" s="15">
        <v>84300</v>
      </c>
      <c r="F44" s="14">
        <v>84300</v>
      </c>
      <c r="G44" s="14">
        <v>69095</v>
      </c>
      <c r="H44" s="14">
        <v>0</v>
      </c>
      <c r="I44" s="14">
        <v>0</v>
      </c>
      <c r="J44" s="15">
        <v>33400</v>
      </c>
      <c r="K44" s="14">
        <v>0</v>
      </c>
      <c r="L44" s="14">
        <v>33400</v>
      </c>
      <c r="M44" s="14">
        <v>27370</v>
      </c>
      <c r="N44" s="14">
        <v>0</v>
      </c>
      <c r="O44" s="14">
        <v>0</v>
      </c>
      <c r="P44" s="15">
        <f t="shared" si="0"/>
        <v>117700</v>
      </c>
    </row>
    <row r="45" spans="1:16" ht="76.5" x14ac:dyDescent="0.2">
      <c r="A45" s="12" t="s">
        <v>121</v>
      </c>
      <c r="B45" s="12" t="s">
        <v>122</v>
      </c>
      <c r="C45" s="13" t="s">
        <v>106</v>
      </c>
      <c r="D45" s="14" t="s">
        <v>123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349900</v>
      </c>
      <c r="K45" s="14">
        <v>0</v>
      </c>
      <c r="L45" s="14">
        <v>349900</v>
      </c>
      <c r="M45" s="14">
        <v>0</v>
      </c>
      <c r="N45" s="14">
        <v>0</v>
      </c>
      <c r="O45" s="14">
        <v>0</v>
      </c>
      <c r="P45" s="15">
        <f t="shared" ref="P45:P74" si="1">E45+J45</f>
        <v>349900</v>
      </c>
    </row>
    <row r="46" spans="1:16" x14ac:dyDescent="0.2">
      <c r="A46" s="12" t="s">
        <v>124</v>
      </c>
      <c r="B46" s="12" t="s">
        <v>125</v>
      </c>
      <c r="C46" s="13" t="s">
        <v>106</v>
      </c>
      <c r="D46" s="14" t="s">
        <v>126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23083979.32</v>
      </c>
      <c r="K46" s="14">
        <v>23083979.32</v>
      </c>
      <c r="L46" s="14">
        <v>0</v>
      </c>
      <c r="M46" s="14">
        <v>0</v>
      </c>
      <c r="N46" s="14">
        <v>0</v>
      </c>
      <c r="O46" s="14">
        <v>23083979.32</v>
      </c>
      <c r="P46" s="15">
        <f t="shared" si="1"/>
        <v>23083979.32</v>
      </c>
    </row>
    <row r="47" spans="1:16" ht="51" x14ac:dyDescent="0.2">
      <c r="A47" s="12" t="s">
        <v>127</v>
      </c>
      <c r="B47" s="12" t="s">
        <v>128</v>
      </c>
      <c r="C47" s="13" t="s">
        <v>106</v>
      </c>
      <c r="D47" s="14" t="s">
        <v>129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5">
        <v>582700</v>
      </c>
      <c r="K47" s="14">
        <v>0</v>
      </c>
      <c r="L47" s="14">
        <v>582700</v>
      </c>
      <c r="M47" s="14">
        <v>0</v>
      </c>
      <c r="N47" s="14">
        <v>0</v>
      </c>
      <c r="O47" s="14">
        <v>0</v>
      </c>
      <c r="P47" s="15">
        <f t="shared" si="1"/>
        <v>582700</v>
      </c>
    </row>
    <row r="48" spans="1:16" ht="51" x14ac:dyDescent="0.2">
      <c r="A48" s="12" t="s">
        <v>130</v>
      </c>
      <c r="B48" s="12" t="s">
        <v>131</v>
      </c>
      <c r="C48" s="13" t="s">
        <v>106</v>
      </c>
      <c r="D48" s="14" t="s">
        <v>132</v>
      </c>
      <c r="E48" s="15">
        <v>2315900</v>
      </c>
      <c r="F48" s="14">
        <v>2315900</v>
      </c>
      <c r="G48" s="14">
        <v>1898265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2315900</v>
      </c>
    </row>
    <row r="49" spans="1:16" ht="63.75" x14ac:dyDescent="0.2">
      <c r="A49" s="12" t="s">
        <v>133</v>
      </c>
      <c r="B49" s="12" t="s">
        <v>134</v>
      </c>
      <c r="C49" s="13" t="s">
        <v>106</v>
      </c>
      <c r="D49" s="14" t="s">
        <v>135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5">
        <v>232400</v>
      </c>
      <c r="K49" s="14">
        <v>0</v>
      </c>
      <c r="L49" s="14">
        <v>232400</v>
      </c>
      <c r="M49" s="14">
        <v>0</v>
      </c>
      <c r="N49" s="14">
        <v>0</v>
      </c>
      <c r="O49" s="14">
        <v>0</v>
      </c>
      <c r="P49" s="15">
        <f t="shared" si="1"/>
        <v>232400</v>
      </c>
    </row>
    <row r="50" spans="1:16" x14ac:dyDescent="0.2">
      <c r="A50" s="12" t="s">
        <v>136</v>
      </c>
      <c r="B50" s="12" t="s">
        <v>138</v>
      </c>
      <c r="C50" s="13" t="s">
        <v>137</v>
      </c>
      <c r="D50" s="14" t="s">
        <v>139</v>
      </c>
      <c r="E50" s="15">
        <v>2397679.88</v>
      </c>
      <c r="F50" s="14">
        <v>2397679.88</v>
      </c>
      <c r="G50" s="14">
        <v>1588855</v>
      </c>
      <c r="H50" s="14">
        <v>236278.73</v>
      </c>
      <c r="I50" s="14">
        <v>0</v>
      </c>
      <c r="J50" s="15">
        <v>160000</v>
      </c>
      <c r="K50" s="14">
        <v>160000</v>
      </c>
      <c r="L50" s="14">
        <v>0</v>
      </c>
      <c r="M50" s="14">
        <v>0</v>
      </c>
      <c r="N50" s="14">
        <v>0</v>
      </c>
      <c r="O50" s="14">
        <v>160000</v>
      </c>
      <c r="P50" s="15">
        <f t="shared" si="1"/>
        <v>2557679.88</v>
      </c>
    </row>
    <row r="51" spans="1:16" ht="38.25" x14ac:dyDescent="0.2">
      <c r="A51" s="12" t="s">
        <v>140</v>
      </c>
      <c r="B51" s="12" t="s">
        <v>142</v>
      </c>
      <c r="C51" s="13" t="s">
        <v>141</v>
      </c>
      <c r="D51" s="14" t="s">
        <v>143</v>
      </c>
      <c r="E51" s="15">
        <v>4068978.74</v>
      </c>
      <c r="F51" s="14">
        <v>4068978.74</v>
      </c>
      <c r="G51" s="14">
        <v>2650309</v>
      </c>
      <c r="H51" s="14">
        <v>393745.78</v>
      </c>
      <c r="I51" s="14">
        <v>0</v>
      </c>
      <c r="J51" s="15">
        <v>33000</v>
      </c>
      <c r="K51" s="14">
        <v>33000</v>
      </c>
      <c r="L51" s="14">
        <v>0</v>
      </c>
      <c r="M51" s="14">
        <v>0</v>
      </c>
      <c r="N51" s="14">
        <v>0</v>
      </c>
      <c r="O51" s="14">
        <v>33000</v>
      </c>
      <c r="P51" s="15">
        <f t="shared" si="1"/>
        <v>4101978.74</v>
      </c>
    </row>
    <row r="52" spans="1:16" x14ac:dyDescent="0.2">
      <c r="A52" s="12" t="s">
        <v>144</v>
      </c>
      <c r="B52" s="12" t="s">
        <v>146</v>
      </c>
      <c r="C52" s="13" t="s">
        <v>145</v>
      </c>
      <c r="D52" s="14" t="s">
        <v>147</v>
      </c>
      <c r="E52" s="15">
        <v>300000</v>
      </c>
      <c r="F52" s="14">
        <v>300000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300000</v>
      </c>
    </row>
    <row r="53" spans="1:16" ht="51" x14ac:dyDescent="0.2">
      <c r="A53" s="12" t="s">
        <v>148</v>
      </c>
      <c r="B53" s="12" t="s">
        <v>150</v>
      </c>
      <c r="C53" s="13" t="s">
        <v>149</v>
      </c>
      <c r="D53" s="14" t="s">
        <v>151</v>
      </c>
      <c r="E53" s="15">
        <v>50000</v>
      </c>
      <c r="F53" s="14">
        <v>50000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50000</v>
      </c>
    </row>
    <row r="54" spans="1:16" x14ac:dyDescent="0.2">
      <c r="A54" s="12" t="s">
        <v>152</v>
      </c>
      <c r="B54" s="12" t="s">
        <v>153</v>
      </c>
      <c r="C54" s="13" t="s">
        <v>29</v>
      </c>
      <c r="D54" s="14" t="s">
        <v>154</v>
      </c>
      <c r="E54" s="15">
        <v>0</v>
      </c>
      <c r="F54" s="14">
        <v>0</v>
      </c>
      <c r="G54" s="14">
        <v>0</v>
      </c>
      <c r="H54" s="14">
        <v>0</v>
      </c>
      <c r="I54" s="14">
        <v>0</v>
      </c>
      <c r="J54" s="15">
        <v>781642</v>
      </c>
      <c r="K54" s="14">
        <v>781642</v>
      </c>
      <c r="L54" s="14">
        <v>0</v>
      </c>
      <c r="M54" s="14">
        <v>0</v>
      </c>
      <c r="N54" s="14">
        <v>0</v>
      </c>
      <c r="O54" s="14">
        <v>781642</v>
      </c>
      <c r="P54" s="15">
        <f t="shared" si="1"/>
        <v>781642</v>
      </c>
    </row>
    <row r="55" spans="1:16" ht="51" x14ac:dyDescent="0.2">
      <c r="A55" s="6" t="s">
        <v>155</v>
      </c>
      <c r="B55" s="7"/>
      <c r="C55" s="8"/>
      <c r="D55" s="9" t="s">
        <v>156</v>
      </c>
      <c r="E55" s="10">
        <v>31481698</v>
      </c>
      <c r="F55" s="11">
        <v>31481698</v>
      </c>
      <c r="G55" s="11">
        <v>7644547</v>
      </c>
      <c r="H55" s="11">
        <v>16135</v>
      </c>
      <c r="I55" s="11">
        <v>0</v>
      </c>
      <c r="J55" s="10">
        <v>47000</v>
      </c>
      <c r="K55" s="11">
        <v>47000</v>
      </c>
      <c r="L55" s="11">
        <v>0</v>
      </c>
      <c r="M55" s="11">
        <v>0</v>
      </c>
      <c r="N55" s="11">
        <v>0</v>
      </c>
      <c r="O55" s="11">
        <v>47000</v>
      </c>
      <c r="P55" s="10">
        <f t="shared" si="1"/>
        <v>31528698</v>
      </c>
    </row>
    <row r="56" spans="1:16" ht="51" x14ac:dyDescent="0.2">
      <c r="A56" s="6" t="s">
        <v>157</v>
      </c>
      <c r="B56" s="7"/>
      <c r="C56" s="8"/>
      <c r="D56" s="9" t="s">
        <v>156</v>
      </c>
      <c r="E56" s="10">
        <v>31481698</v>
      </c>
      <c r="F56" s="11">
        <v>31481698</v>
      </c>
      <c r="G56" s="11">
        <v>7644547</v>
      </c>
      <c r="H56" s="11">
        <v>16135</v>
      </c>
      <c r="I56" s="11">
        <v>0</v>
      </c>
      <c r="J56" s="10">
        <v>47000</v>
      </c>
      <c r="K56" s="11">
        <v>47000</v>
      </c>
      <c r="L56" s="11">
        <v>0</v>
      </c>
      <c r="M56" s="11">
        <v>0</v>
      </c>
      <c r="N56" s="11">
        <v>0</v>
      </c>
      <c r="O56" s="11">
        <v>47000</v>
      </c>
      <c r="P56" s="10">
        <f t="shared" si="1"/>
        <v>31528698</v>
      </c>
    </row>
    <row r="57" spans="1:16" ht="38.25" x14ac:dyDescent="0.2">
      <c r="A57" s="12" t="s">
        <v>158</v>
      </c>
      <c r="B57" s="12" t="s">
        <v>25</v>
      </c>
      <c r="C57" s="13" t="s">
        <v>21</v>
      </c>
      <c r="D57" s="14" t="s">
        <v>26</v>
      </c>
      <c r="E57" s="15">
        <v>5028230</v>
      </c>
      <c r="F57" s="14">
        <v>5028230</v>
      </c>
      <c r="G57" s="14">
        <v>3979412</v>
      </c>
      <c r="H57" s="14">
        <v>9595</v>
      </c>
      <c r="I57" s="14">
        <v>0</v>
      </c>
      <c r="J57" s="15">
        <v>25000</v>
      </c>
      <c r="K57" s="14">
        <v>25000</v>
      </c>
      <c r="L57" s="14">
        <v>0</v>
      </c>
      <c r="M57" s="14">
        <v>0</v>
      </c>
      <c r="N57" s="14">
        <v>0</v>
      </c>
      <c r="O57" s="14">
        <v>25000</v>
      </c>
      <c r="P57" s="15">
        <f t="shared" si="1"/>
        <v>5053230</v>
      </c>
    </row>
    <row r="58" spans="1:16" ht="38.25" x14ac:dyDescent="0.2">
      <c r="A58" s="12" t="s">
        <v>159</v>
      </c>
      <c r="B58" s="12" t="s">
        <v>161</v>
      </c>
      <c r="C58" s="13" t="s">
        <v>160</v>
      </c>
      <c r="D58" s="14" t="s">
        <v>162</v>
      </c>
      <c r="E58" s="15">
        <v>1000</v>
      </c>
      <c r="F58" s="14">
        <v>1000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1000</v>
      </c>
    </row>
    <row r="59" spans="1:16" ht="38.25" x14ac:dyDescent="0.2">
      <c r="A59" s="12" t="s">
        <v>163</v>
      </c>
      <c r="B59" s="12" t="s">
        <v>164</v>
      </c>
      <c r="C59" s="13" t="s">
        <v>160</v>
      </c>
      <c r="D59" s="14" t="s">
        <v>165</v>
      </c>
      <c r="E59" s="15">
        <v>21300</v>
      </c>
      <c r="F59" s="14">
        <v>21300</v>
      </c>
      <c r="G59" s="14">
        <v>0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21300</v>
      </c>
    </row>
    <row r="60" spans="1:16" ht="25.5" x14ac:dyDescent="0.2">
      <c r="A60" s="12" t="s">
        <v>166</v>
      </c>
      <c r="B60" s="12" t="s">
        <v>168</v>
      </c>
      <c r="C60" s="13" t="s">
        <v>167</v>
      </c>
      <c r="D60" s="14" t="s">
        <v>169</v>
      </c>
      <c r="E60" s="15">
        <v>254988</v>
      </c>
      <c r="F60" s="14">
        <v>254988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254988</v>
      </c>
    </row>
    <row r="61" spans="1:16" ht="76.5" x14ac:dyDescent="0.2">
      <c r="A61" s="12" t="s">
        <v>170</v>
      </c>
      <c r="B61" s="12" t="s">
        <v>171</v>
      </c>
      <c r="C61" s="13" t="s">
        <v>167</v>
      </c>
      <c r="D61" s="14" t="s">
        <v>172</v>
      </c>
      <c r="E61" s="15">
        <v>4276087.58</v>
      </c>
      <c r="F61" s="14">
        <v>4276087.58</v>
      </c>
      <c r="G61" s="14">
        <v>3266114.8</v>
      </c>
      <c r="H61" s="14">
        <v>6540</v>
      </c>
      <c r="I61" s="14">
        <v>0</v>
      </c>
      <c r="J61" s="15">
        <v>22000</v>
      </c>
      <c r="K61" s="14">
        <v>22000</v>
      </c>
      <c r="L61" s="14">
        <v>0</v>
      </c>
      <c r="M61" s="14">
        <v>0</v>
      </c>
      <c r="N61" s="14">
        <v>0</v>
      </c>
      <c r="O61" s="14">
        <v>22000</v>
      </c>
      <c r="P61" s="15">
        <f t="shared" si="1"/>
        <v>4298087.58</v>
      </c>
    </row>
    <row r="62" spans="1:16" ht="63.75" x14ac:dyDescent="0.2">
      <c r="A62" s="12" t="s">
        <v>173</v>
      </c>
      <c r="B62" s="12" t="s">
        <v>174</v>
      </c>
      <c r="C62" s="13" t="s">
        <v>167</v>
      </c>
      <c r="D62" s="14" t="s">
        <v>175</v>
      </c>
      <c r="E62" s="15">
        <v>900000</v>
      </c>
      <c r="F62" s="14">
        <v>900000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900000</v>
      </c>
    </row>
    <row r="63" spans="1:16" ht="76.5" x14ac:dyDescent="0.2">
      <c r="A63" s="12" t="s">
        <v>176</v>
      </c>
      <c r="B63" s="12" t="s">
        <v>177</v>
      </c>
      <c r="C63" s="13" t="s">
        <v>96</v>
      </c>
      <c r="D63" s="14" t="s">
        <v>178</v>
      </c>
      <c r="E63" s="15">
        <v>381600</v>
      </c>
      <c r="F63" s="14">
        <v>381600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381600</v>
      </c>
    </row>
    <row r="64" spans="1:16" ht="25.5" x14ac:dyDescent="0.2">
      <c r="A64" s="12" t="s">
        <v>179</v>
      </c>
      <c r="B64" s="12" t="s">
        <v>181</v>
      </c>
      <c r="C64" s="13" t="s">
        <v>180</v>
      </c>
      <c r="D64" s="14" t="s">
        <v>182</v>
      </c>
      <c r="E64" s="15">
        <v>610000</v>
      </c>
      <c r="F64" s="14">
        <v>610000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610000</v>
      </c>
    </row>
    <row r="65" spans="1:16" ht="63.75" x14ac:dyDescent="0.2">
      <c r="A65" s="12" t="s">
        <v>183</v>
      </c>
      <c r="B65" s="12" t="s">
        <v>184</v>
      </c>
      <c r="C65" s="13" t="s">
        <v>180</v>
      </c>
      <c r="D65" s="14" t="s">
        <v>185</v>
      </c>
      <c r="E65" s="15">
        <v>285787</v>
      </c>
      <c r="F65" s="14">
        <v>285787</v>
      </c>
      <c r="G65" s="14">
        <v>234251</v>
      </c>
      <c r="H65" s="14">
        <v>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1"/>
        <v>285787</v>
      </c>
    </row>
    <row r="66" spans="1:16" ht="51" x14ac:dyDescent="0.2">
      <c r="A66" s="12" t="s">
        <v>186</v>
      </c>
      <c r="B66" s="12" t="s">
        <v>188</v>
      </c>
      <c r="C66" s="13" t="s">
        <v>187</v>
      </c>
      <c r="D66" s="14" t="s">
        <v>189</v>
      </c>
      <c r="E66" s="15">
        <v>201018.42000000016</v>
      </c>
      <c r="F66" s="14">
        <v>201018.42000000016</v>
      </c>
      <c r="G66" s="14">
        <v>164769.20000000019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201018.42000000016</v>
      </c>
    </row>
    <row r="67" spans="1:16" ht="25.5" x14ac:dyDescent="0.2">
      <c r="A67" s="12" t="s">
        <v>190</v>
      </c>
      <c r="B67" s="12" t="s">
        <v>191</v>
      </c>
      <c r="C67" s="13" t="s">
        <v>187</v>
      </c>
      <c r="D67" s="14" t="s">
        <v>192</v>
      </c>
      <c r="E67" s="15">
        <v>19521687</v>
      </c>
      <c r="F67" s="14">
        <v>19521687</v>
      </c>
      <c r="G67" s="14">
        <v>0</v>
      </c>
      <c r="H67" s="14">
        <v>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19521687</v>
      </c>
    </row>
    <row r="68" spans="1:16" ht="25.5" x14ac:dyDescent="0.2">
      <c r="A68" s="6" t="s">
        <v>193</v>
      </c>
      <c r="B68" s="7"/>
      <c r="C68" s="8"/>
      <c r="D68" s="9" t="s">
        <v>194</v>
      </c>
      <c r="E68" s="10">
        <v>66998230</v>
      </c>
      <c r="F68" s="11">
        <v>64904358</v>
      </c>
      <c r="G68" s="11">
        <v>1774214</v>
      </c>
      <c r="H68" s="11">
        <v>18650</v>
      </c>
      <c r="I68" s="11">
        <v>0</v>
      </c>
      <c r="J68" s="10">
        <v>30533900</v>
      </c>
      <c r="K68" s="11">
        <v>30533900</v>
      </c>
      <c r="L68" s="11">
        <v>0</v>
      </c>
      <c r="M68" s="11">
        <v>0</v>
      </c>
      <c r="N68" s="11">
        <v>0</v>
      </c>
      <c r="O68" s="11">
        <v>30533900</v>
      </c>
      <c r="P68" s="10">
        <f t="shared" si="1"/>
        <v>97532130</v>
      </c>
    </row>
    <row r="69" spans="1:16" ht="25.5" x14ac:dyDescent="0.2">
      <c r="A69" s="6" t="s">
        <v>195</v>
      </c>
      <c r="B69" s="7"/>
      <c r="C69" s="8"/>
      <c r="D69" s="9" t="s">
        <v>196</v>
      </c>
      <c r="E69" s="10">
        <v>66998230</v>
      </c>
      <c r="F69" s="11">
        <v>64904358</v>
      </c>
      <c r="G69" s="11">
        <v>1774214</v>
      </c>
      <c r="H69" s="11">
        <v>18650</v>
      </c>
      <c r="I69" s="11">
        <v>0</v>
      </c>
      <c r="J69" s="10">
        <v>30533900</v>
      </c>
      <c r="K69" s="11">
        <v>30533900</v>
      </c>
      <c r="L69" s="11">
        <v>0</v>
      </c>
      <c r="M69" s="11">
        <v>0</v>
      </c>
      <c r="N69" s="11">
        <v>0</v>
      </c>
      <c r="O69" s="11">
        <v>30533900</v>
      </c>
      <c r="P69" s="10">
        <f t="shared" si="1"/>
        <v>97532130</v>
      </c>
    </row>
    <row r="70" spans="1:16" ht="38.25" x14ac:dyDescent="0.2">
      <c r="A70" s="12" t="s">
        <v>197</v>
      </c>
      <c r="B70" s="12" t="s">
        <v>25</v>
      </c>
      <c r="C70" s="13" t="s">
        <v>21</v>
      </c>
      <c r="D70" s="14" t="s">
        <v>26</v>
      </c>
      <c r="E70" s="15">
        <v>2247462</v>
      </c>
      <c r="F70" s="14">
        <v>2247462</v>
      </c>
      <c r="G70" s="14">
        <v>1774214</v>
      </c>
      <c r="H70" s="14">
        <v>18650</v>
      </c>
      <c r="I70" s="14">
        <v>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2247462</v>
      </c>
    </row>
    <row r="71" spans="1:16" x14ac:dyDescent="0.2">
      <c r="A71" s="12" t="s">
        <v>198</v>
      </c>
      <c r="B71" s="12" t="s">
        <v>199</v>
      </c>
      <c r="C71" s="13" t="s">
        <v>28</v>
      </c>
      <c r="D71" s="14" t="s">
        <v>200</v>
      </c>
      <c r="E71" s="15">
        <v>2093872</v>
      </c>
      <c r="F71" s="14">
        <v>0</v>
      </c>
      <c r="G71" s="14">
        <v>0</v>
      </c>
      <c r="H71" s="14">
        <v>0</v>
      </c>
      <c r="I71" s="14">
        <v>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2093872</v>
      </c>
    </row>
    <row r="72" spans="1:16" x14ac:dyDescent="0.2">
      <c r="A72" s="12" t="s">
        <v>201</v>
      </c>
      <c r="B72" s="12" t="s">
        <v>153</v>
      </c>
      <c r="C72" s="13" t="s">
        <v>29</v>
      </c>
      <c r="D72" s="14" t="s">
        <v>154</v>
      </c>
      <c r="E72" s="15">
        <v>2276996</v>
      </c>
      <c r="F72" s="14">
        <v>2276996</v>
      </c>
      <c r="G72" s="14">
        <v>0</v>
      </c>
      <c r="H72" s="14">
        <v>0</v>
      </c>
      <c r="I72" s="14">
        <v>0</v>
      </c>
      <c r="J72" s="15">
        <v>1356900</v>
      </c>
      <c r="K72" s="14">
        <v>1356900</v>
      </c>
      <c r="L72" s="14">
        <v>0</v>
      </c>
      <c r="M72" s="14">
        <v>0</v>
      </c>
      <c r="N72" s="14">
        <v>0</v>
      </c>
      <c r="O72" s="14">
        <v>1356900</v>
      </c>
      <c r="P72" s="15">
        <f t="shared" si="1"/>
        <v>3633896</v>
      </c>
    </row>
    <row r="73" spans="1:16" ht="38.25" x14ac:dyDescent="0.2">
      <c r="A73" s="12" t="s">
        <v>202</v>
      </c>
      <c r="B73" s="12" t="s">
        <v>203</v>
      </c>
      <c r="C73" s="13" t="s">
        <v>29</v>
      </c>
      <c r="D73" s="14" t="s">
        <v>204</v>
      </c>
      <c r="E73" s="15">
        <v>60379900</v>
      </c>
      <c r="F73" s="14">
        <v>60379900</v>
      </c>
      <c r="G73" s="14">
        <v>0</v>
      </c>
      <c r="H73" s="14">
        <v>0</v>
      </c>
      <c r="I73" s="14">
        <v>0</v>
      </c>
      <c r="J73" s="15">
        <v>29177000</v>
      </c>
      <c r="K73" s="14">
        <v>29177000</v>
      </c>
      <c r="L73" s="14">
        <v>0</v>
      </c>
      <c r="M73" s="14">
        <v>0</v>
      </c>
      <c r="N73" s="14">
        <v>0</v>
      </c>
      <c r="O73" s="14">
        <v>29177000</v>
      </c>
      <c r="P73" s="15">
        <f t="shared" si="1"/>
        <v>89556900</v>
      </c>
    </row>
    <row r="74" spans="1:16" x14ac:dyDescent="0.2">
      <c r="A74" s="16" t="s">
        <v>205</v>
      </c>
      <c r="B74" s="17" t="s">
        <v>205</v>
      </c>
      <c r="C74" s="18" t="s">
        <v>205</v>
      </c>
      <c r="D74" s="19" t="s">
        <v>206</v>
      </c>
      <c r="E74" s="10">
        <v>280244065.29000002</v>
      </c>
      <c r="F74" s="10">
        <v>276528993.29000002</v>
      </c>
      <c r="G74" s="10">
        <v>105129291</v>
      </c>
      <c r="H74" s="10">
        <v>14445745.229999999</v>
      </c>
      <c r="I74" s="10">
        <v>1621200</v>
      </c>
      <c r="J74" s="10">
        <v>91990225.430000007</v>
      </c>
      <c r="K74" s="10">
        <v>78872887.319999993</v>
      </c>
      <c r="L74" s="10">
        <v>2766425.19</v>
      </c>
      <c r="M74" s="10">
        <v>280070.93</v>
      </c>
      <c r="N74" s="10">
        <v>0</v>
      </c>
      <c r="O74" s="10">
        <v>89223800.24000001</v>
      </c>
      <c r="P74" s="10">
        <f t="shared" si="1"/>
        <v>372234290.72000003</v>
      </c>
    </row>
    <row r="77" spans="1:16" x14ac:dyDescent="0.2">
      <c r="B77" s="3" t="s">
        <v>207</v>
      </c>
      <c r="I77" s="3" t="s">
        <v>208</v>
      </c>
    </row>
  </sheetData>
  <mergeCells count="23">
    <mergeCell ref="J8:O8"/>
    <mergeCell ref="J9:J11"/>
    <mergeCell ref="K9:K11"/>
    <mergeCell ref="L9:L11"/>
    <mergeCell ref="M9:N9"/>
    <mergeCell ref="M10:M11"/>
    <mergeCell ref="N10:N11"/>
    <mergeCell ref="M2:O2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2025-09-26T11:01:07Z</cp:lastPrinted>
  <dcterms:created xsi:type="dcterms:W3CDTF">2025-09-25T13:00:21Z</dcterms:created>
  <dcterms:modified xsi:type="dcterms:W3CDTF">2025-09-26T11:01:27Z</dcterms:modified>
</cp:coreProperties>
</file>