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0. Мои документы\1. Сесії\РІШЕННЯ СЕСІЙ\8 скл. РІШЕННЯ СЕСІЙ VIII СКЛ. 2021 рік\64  сес. 8 скл. 18.12.2025 14.00 №№ 4695-4764\64. Рішення 18.12.2025\"/>
    </mc:Choice>
  </mc:AlternateContent>
  <xr:revisionPtr revIDLastSave="0" documentId="13_ncr:1_{45908C32-E610-4906-A1DE-60D2D724EAEA}"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9" i="1" l="1"/>
  <c r="D38" i="1" s="1"/>
  <c r="D35" i="1"/>
  <c r="D47" i="1" l="1"/>
  <c r="D42" i="1" l="1"/>
  <c r="D15" i="1" l="1"/>
  <c r="D14" i="1" l="1"/>
  <c r="D41" i="1" l="1"/>
  <c r="D46" i="1" l="1"/>
  <c r="D45" i="1" s="1"/>
  <c r="D18" i="1" l="1"/>
  <c r="D17" i="1" s="1"/>
  <c r="D23" i="1" s="1"/>
  <c r="D22" i="1" s="1"/>
  <c r="D12" i="1" l="1"/>
  <c r="D32" i="1" l="1"/>
  <c r="D31" i="1" l="1"/>
  <c r="D30" i="1" s="1"/>
  <c r="D59" i="1" s="1"/>
  <c r="D58" i="1" s="1"/>
</calcChain>
</file>

<file path=xl/sharedStrings.xml><?xml version="1.0" encoding="utf-8"?>
<sst xmlns="http://schemas.openxmlformats.org/spreadsheetml/2006/main" count="99" uniqueCount="64">
  <si>
    <t>(код бюджету)</t>
  </si>
  <si>
    <t>Додаток 4</t>
  </si>
  <si>
    <t>1. Показники міжбюджетних трансфертів з інших бюджетів</t>
  </si>
  <si>
    <t>(грн)</t>
  </si>
  <si>
    <t>Код Класифікації доходу бюджету / Код бюджету</t>
  </si>
  <si>
    <t>Найменування трансферту / 
Найменування бюджету - надавача міжбюджетного трансферту</t>
  </si>
  <si>
    <t>Усього</t>
  </si>
  <si>
    <t>І. Трансферти до загального фонду бюджету</t>
  </si>
  <si>
    <t>ІІ. Трансферти до спеціального фонду бюджету</t>
  </si>
  <si>
    <t>Х</t>
  </si>
  <si>
    <t>УСЬОГО за розділами І, ІІ, у тому числі:</t>
  </si>
  <si>
    <t>загальний фонд</t>
  </si>
  <si>
    <t>спеціальний фонд</t>
  </si>
  <si>
    <t>2. Показники міжбюджетних трансфертів іншим бюджетам</t>
  </si>
  <si>
    <t>Код Програмної класифікації видатків та кредитування місцевого бюджету / 
Код бюджету</t>
  </si>
  <si>
    <t>Код Типової програмної класифікації видатків та кредитування місцевого бюджету</t>
  </si>
  <si>
    <t>Найменування трансферту / 
Найменування бюджету - отримувача 
міжбюджетного трансферту</t>
  </si>
  <si>
    <t>І. Трансферти із загального фонду бюджету</t>
  </si>
  <si>
    <t>ІІ. Трансферти із спеціального фонду бюджету</t>
  </si>
  <si>
    <t>Освітня субвенція з державного бюджету місцевим бюджетам</t>
  </si>
  <si>
    <t>3719770</t>
  </si>
  <si>
    <t>9770</t>
  </si>
  <si>
    <t>Обласний бюджет Дніпропетровської області</t>
  </si>
  <si>
    <t>Інші субвенції з місцевого бюджету</t>
  </si>
  <si>
    <t xml:space="preserve">Державний бюджет </t>
  </si>
  <si>
    <t>у тому числі:</t>
  </si>
  <si>
    <t>на виконання Програми створення і використання матеріальних резервів для запобігання, ліквідації надзвичайних ситуацій техногенного та природного характеру та їх наслідків у Дніпропетровській області.</t>
  </si>
  <si>
    <t>Наталія ТКАЧ</t>
  </si>
  <si>
    <t>0451100000</t>
  </si>
  <si>
    <t>0410000000</t>
  </si>
  <si>
    <t xml:space="preserve">   </t>
  </si>
  <si>
    <t>41053900</t>
  </si>
  <si>
    <t>в тому числі :</t>
  </si>
  <si>
    <t>на пільгове медичне обслуговування осіб, які постраждали внаслідок Чорнобильської 
катастрофи</t>
  </si>
  <si>
    <t>Бюджет Солонянської територіальної громади</t>
  </si>
  <si>
    <t>в тому числі:</t>
  </si>
  <si>
    <t>Солонянському центру професійного розвитку педагогічнох працівників за підвищення кваліфікації педпрацівників закладів освіти Новоолександрівської сільської ради</t>
  </si>
  <si>
    <t>Секретар  сільської ради</t>
  </si>
  <si>
    <t>3719800</t>
  </si>
  <si>
    <t>Субвенція з місцевого бюджету державному бюджету на виконання програм соціально-економічного розвитку регіонів</t>
  </si>
  <si>
    <t>9800</t>
  </si>
  <si>
    <t>Державний бюджет</t>
  </si>
  <si>
    <t>на придбання паливно-мастильних матеріалів,технічне обслуговування,поточний ремонт та діагностику автомобілів Головному управлінню Національної поліції в Дніпропетровській області</t>
  </si>
  <si>
    <t>0451300000</t>
  </si>
  <si>
    <t>9900000000</t>
  </si>
  <si>
    <t>0619770</t>
  </si>
  <si>
    <t>Міжбюджетні трансферти на 2026рік</t>
  </si>
  <si>
    <t>На виконання договору про співробітницство територіальних громад у формі спільного фінансування (утримання) об`єкта спільного використання комунального підприємства " Слобожанська центральна лікарня " Слобожанської селищної ради між Новоолександрівською сільською  теритріальною громадою та Слобожанською селищною теритріальною громадою на комунальні послуги</t>
  </si>
  <si>
    <t>Бюджет  Слобожанської територіальної громади</t>
  </si>
  <si>
    <t>0451500000</t>
  </si>
  <si>
    <t>Додаткова дотація на здійснення повноважень органів місцевого самоврядування на деокупованих,тимчасово окупованих та інших територіях України,що зазнали негативного впливу у зв`язку з повномасштабною збройною агресією російської федерації</t>
  </si>
  <si>
    <t>Дотація</t>
  </si>
  <si>
    <t>9110</t>
  </si>
  <si>
    <t>3719110</t>
  </si>
  <si>
    <t>Реверсна дотація</t>
  </si>
  <si>
    <t xml:space="preserve"> </t>
  </si>
  <si>
    <t>до  рішення сільської ради</t>
  </si>
  <si>
    <t>№4734-  64/VIII  від 18.12.2025р</t>
  </si>
  <si>
    <t>військовій частині ***** для придбання запчастин та комплектуючих до озброєння та військової техніки, їх ремонт та технічне обслуговування, придбання FPV дронів та комплектуючих до них, забезпечення засобами зв'язку, придбання обладнання для покращення роботи підрозділів БПС, забезпечення засобами зв’язку.</t>
  </si>
  <si>
    <t>військовій частині ***** для придбання матеріально технічного майна.</t>
  </si>
  <si>
    <t>бюджету військовій частині ***** для придбання : зарядних станцій, генераторів інверторних, терміналу супутникового зв’язку, FPV дронів , безпілотних літальних апаратів, засобів зв’язку, акумуляторної батареї та інш.</t>
  </si>
  <si>
    <t>військовій частині ******  для придбання необхідного матеріально технічного майна</t>
  </si>
  <si>
    <t>військовій частині ***** для придбання комплектуючих для безпілотних авіаційних комплексів (безпілотних літальних апаратів), FPV дронів та інш.</t>
  </si>
  <si>
    <t>військовій частині ***** для придбання транспортного засобу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</si>
</sst>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theme="1"/>
      <name val="Calibri"/>
      <family val="2"/>
      <charset val="204"/>
      <scheme val="minor"/>
    </font>
    <font>
      <sz val="12"/>
      <color theme="1"/>
      <name val="Calibri"/>
      <family val="2"/>
      <charset val="204"/>
      <scheme val="minor"/>
    </font>
    <font>
      <i/>
      <sz val="10"/>
      <color theme="1"/>
      <name val="Calibri"/>
      <family val="2"/>
      <charset val="204"/>
      <scheme val="minor"/>
    </font>
    <font>
      <b/>
      <sz val="14"/>
      <color theme="1"/>
      <name val="Calibri"/>
      <family val="2"/>
      <charset val="204"/>
      <scheme val="minor"/>
    </font>
    <font>
      <vertAlign val="superscript"/>
      <sz val="12"/>
      <color theme="1"/>
      <name val="Calibri"/>
      <family val="2"/>
      <charset val="204"/>
      <scheme val="minor"/>
    </font>
    <font>
      <b/>
      <sz val="12"/>
      <color theme="1"/>
      <name val="Calibri"/>
      <family val="2"/>
      <charset val="204"/>
      <scheme val="minor"/>
    </font>
    <font>
      <i/>
      <sz val="12"/>
      <color theme="1"/>
      <name val="Calibri"/>
      <family val="2"/>
      <charset val="204"/>
      <scheme val="minor"/>
    </font>
    <font>
      <b/>
      <i/>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112">
    <xf numFmtId="0" fontId="0" fillId="0" borderId="0" xfId="0"/>
    <xf numFmtId="0" fontId="1" fillId="0" borderId="0" xfId="0" applyFont="1"/>
    <xf numFmtId="0" fontId="1" fillId="0" borderId="0" xfId="0" applyFont="1" applyAlignment="1">
      <alignment horizontal="right" vertical="center"/>
    </xf>
    <xf numFmtId="0" fontId="4" fillId="0" borderId="0" xfId="0" applyFont="1"/>
    <xf numFmtId="0" fontId="5" fillId="0" borderId="2" xfId="0" applyFont="1" applyBorder="1" applyAlignment="1">
      <alignment horizontal="center" vertical="center" wrapText="1"/>
    </xf>
    <xf numFmtId="0" fontId="5" fillId="0" borderId="7" xfId="0" applyFont="1" applyBorder="1" applyAlignment="1">
      <alignment horizontal="center" vertical="center"/>
    </xf>
    <xf numFmtId="0" fontId="1" fillId="0" borderId="0" xfId="0" applyFont="1" applyAlignment="1">
      <alignment vertical="center"/>
    </xf>
    <xf numFmtId="0" fontId="5" fillId="0" borderId="5"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49" fontId="5" fillId="0" borderId="5"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xf numFmtId="0" fontId="6" fillId="0" borderId="1" xfId="0" applyFont="1" applyBorder="1" applyAlignment="1">
      <alignment vertical="center" wrapText="1"/>
    </xf>
    <xf numFmtId="49" fontId="1" fillId="0" borderId="17" xfId="0" applyNumberFormat="1" applyFont="1" applyBorder="1" applyAlignment="1">
      <alignment horizontal="center" vertical="center"/>
    </xf>
    <xf numFmtId="49" fontId="1" fillId="0" borderId="18" xfId="0" applyNumberFormat="1" applyFont="1" applyBorder="1" applyAlignment="1">
      <alignment horizontal="center" vertical="center"/>
    </xf>
    <xf numFmtId="0" fontId="1" fillId="0" borderId="18" xfId="0" applyFont="1" applyBorder="1"/>
    <xf numFmtId="0" fontId="5" fillId="0" borderId="3" xfId="0" applyFont="1" applyBorder="1" applyAlignment="1">
      <alignment horizontal="center" vertical="center"/>
    </xf>
    <xf numFmtId="0" fontId="5" fillId="0" borderId="3" xfId="0" applyFont="1" applyBorder="1"/>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xf numFmtId="0" fontId="5" fillId="0" borderId="0" xfId="0" applyFont="1" applyAlignment="1">
      <alignment horizontal="center" vertical="center"/>
    </xf>
    <xf numFmtId="0" fontId="5" fillId="0" borderId="0" xfId="0" applyFont="1"/>
    <xf numFmtId="4" fontId="5" fillId="0" borderId="0" xfId="0" applyNumberFormat="1" applyFont="1" applyAlignment="1">
      <alignment horizontal="center" vertical="center"/>
    </xf>
    <xf numFmtId="49" fontId="5" fillId="0" borderId="11" xfId="0" applyNumberFormat="1" applyFont="1" applyBorder="1" applyAlignment="1">
      <alignment horizontal="center" vertical="center"/>
    </xf>
    <xf numFmtId="49" fontId="5" fillId="0" borderId="10" xfId="0" applyNumberFormat="1" applyFont="1" applyBorder="1" applyAlignment="1">
      <alignment horizontal="center" vertical="center"/>
    </xf>
    <xf numFmtId="0" fontId="7" fillId="0" borderId="1" xfId="0" applyFont="1" applyBorder="1" applyAlignment="1">
      <alignment vertical="center" wrapText="1"/>
    </xf>
    <xf numFmtId="0" fontId="1" fillId="0" borderId="1" xfId="0" applyFont="1" applyBorder="1" applyAlignment="1">
      <alignment vertical="center" wrapText="1"/>
    </xf>
    <xf numFmtId="0" fontId="6" fillId="0" borderId="1" xfId="0" applyFont="1" applyBorder="1" applyAlignment="1">
      <alignment horizontal="left" vertical="center" wrapText="1"/>
    </xf>
    <xf numFmtId="0" fontId="5" fillId="0" borderId="1" xfId="0" applyFont="1" applyBorder="1" applyAlignment="1">
      <alignment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49" fontId="1" fillId="0" borderId="11" xfId="0" applyNumberFormat="1" applyFont="1" applyBorder="1" applyAlignment="1">
      <alignment horizontal="center" vertical="center"/>
    </xf>
    <xf numFmtId="49" fontId="1" fillId="0" borderId="10" xfId="0" applyNumberFormat="1" applyFont="1" applyBorder="1" applyAlignment="1">
      <alignment horizontal="center" vertical="center"/>
    </xf>
    <xf numFmtId="0" fontId="5" fillId="0" borderId="11" xfId="0" applyFont="1" applyBorder="1" applyAlignment="1">
      <alignment horizontal="left" vertical="center"/>
    </xf>
    <xf numFmtId="49" fontId="1" fillId="0" borderId="5" xfId="0" applyNumberFormat="1"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xf numFmtId="49" fontId="5" fillId="2" borderId="1" xfId="0" applyNumberFormat="1" applyFont="1" applyFill="1" applyBorder="1" applyAlignment="1">
      <alignment horizontal="center" vertical="center"/>
    </xf>
    <xf numFmtId="0" fontId="5" fillId="2" borderId="1" xfId="0" applyFont="1" applyFill="1" applyBorder="1" applyAlignment="1">
      <alignment vertical="center" wrapText="1"/>
    </xf>
    <xf numFmtId="0" fontId="1" fillId="0" borderId="1" xfId="0" applyFont="1" applyBorder="1" applyAlignment="1">
      <alignment horizontal="left" vertical="center" wrapText="1"/>
    </xf>
    <xf numFmtId="49" fontId="6" fillId="0" borderId="1" xfId="0" applyNumberFormat="1" applyFont="1" applyBorder="1"/>
    <xf numFmtId="0" fontId="5" fillId="0" borderId="1" xfId="0" applyFont="1" applyBorder="1" applyAlignment="1">
      <alignment horizontal="left" vertical="center" wrapText="1"/>
    </xf>
    <xf numFmtId="0" fontId="5" fillId="0" borderId="15" xfId="0" applyFont="1" applyBorder="1" applyAlignment="1">
      <alignment horizontal="left" vertical="center" wrapText="1"/>
    </xf>
    <xf numFmtId="0" fontId="5" fillId="0" borderId="21" xfId="0" applyFont="1" applyBorder="1" applyAlignment="1">
      <alignment horizontal="left" vertical="center"/>
    </xf>
    <xf numFmtId="4" fontId="5" fillId="0" borderId="15" xfId="0" applyNumberFormat="1" applyFont="1" applyBorder="1" applyAlignment="1">
      <alignment horizontal="center" vertical="center"/>
    </xf>
    <xf numFmtId="4" fontId="5" fillId="0" borderId="16" xfId="0" applyNumberFormat="1" applyFont="1" applyBorder="1" applyAlignment="1">
      <alignment horizontal="center" vertical="center"/>
    </xf>
    <xf numFmtId="0" fontId="5" fillId="0" borderId="15" xfId="0" applyFont="1" applyBorder="1" applyAlignment="1">
      <alignment horizontal="left" vertical="center"/>
    </xf>
    <xf numFmtId="0" fontId="2" fillId="0" borderId="0" xfId="0" applyFont="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xf>
    <xf numFmtId="0" fontId="1" fillId="0" borderId="13" xfId="0" applyFont="1" applyBorder="1" applyAlignment="1">
      <alignment horizontal="right"/>
    </xf>
    <xf numFmtId="0" fontId="3" fillId="0" borderId="0" xfId="0" applyFont="1" applyAlignment="1">
      <alignment horizontal="center"/>
    </xf>
    <xf numFmtId="49" fontId="5" fillId="0" borderId="0" xfId="0" applyNumberFormat="1" applyFont="1" applyAlignment="1">
      <alignment horizontal="center"/>
    </xf>
    <xf numFmtId="0" fontId="4" fillId="0" borderId="0" xfId="0" applyFont="1" applyAlignment="1">
      <alignment horizontal="center"/>
    </xf>
    <xf numFmtId="0" fontId="2" fillId="0" borderId="0" xfId="0" applyFont="1" applyAlignment="1">
      <alignment horizontal="right" vertical="center"/>
    </xf>
    <xf numFmtId="4" fontId="1" fillId="0" borderId="15" xfId="0" applyNumberFormat="1" applyFont="1" applyBorder="1" applyAlignment="1">
      <alignment horizontal="center" vertical="center"/>
    </xf>
    <xf numFmtId="4" fontId="1" fillId="0" borderId="16" xfId="0" applyNumberFormat="1" applyFont="1" applyBorder="1" applyAlignment="1">
      <alignment horizontal="center" vertical="center"/>
    </xf>
    <xf numFmtId="0" fontId="5" fillId="0" borderId="16" xfId="0" applyFont="1" applyBorder="1" applyAlignment="1">
      <alignment horizontal="center" vertical="center"/>
    </xf>
    <xf numFmtId="4" fontId="5" fillId="2" borderId="1" xfId="0" applyNumberFormat="1" applyFont="1" applyFill="1" applyBorder="1" applyAlignment="1">
      <alignment horizontal="center" vertical="center"/>
    </xf>
    <xf numFmtId="4" fontId="5" fillId="0" borderId="8" xfId="0" applyNumberFormat="1" applyFont="1" applyBorder="1" applyAlignment="1">
      <alignment horizontal="center" vertical="center"/>
    </xf>
    <xf numFmtId="4" fontId="5" fillId="0" borderId="9" xfId="0" applyNumberFormat="1"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4" fontId="1" fillId="0" borderId="1" xfId="0" applyNumberFormat="1" applyFont="1" applyBorder="1" applyAlignment="1">
      <alignment horizontal="center" vertical="center"/>
    </xf>
    <xf numFmtId="4" fontId="1" fillId="0" borderId="6" xfId="0" applyNumberFormat="1" applyFont="1" applyBorder="1" applyAlignment="1">
      <alignment horizontal="center" vertical="center"/>
    </xf>
    <xf numFmtId="49" fontId="1" fillId="0" borderId="18" xfId="0" applyNumberFormat="1" applyFont="1" applyBorder="1" applyAlignment="1">
      <alignment horizontal="center" vertical="center"/>
    </xf>
    <xf numFmtId="49" fontId="1" fillId="0" borderId="11" xfId="0" applyNumberFormat="1" applyFont="1" applyBorder="1" applyAlignment="1">
      <alignment horizontal="center" vertical="center"/>
    </xf>
    <xf numFmtId="4" fontId="5" fillId="0" borderId="3" xfId="0" applyNumberFormat="1" applyFont="1" applyBorder="1" applyAlignment="1">
      <alignment horizontal="center" vertical="center"/>
    </xf>
    <xf numFmtId="4" fontId="5" fillId="0" borderId="4" xfId="0" applyNumberFormat="1" applyFont="1" applyBorder="1" applyAlignment="1">
      <alignment horizontal="center" vertical="center"/>
    </xf>
    <xf numFmtId="4" fontId="5" fillId="0" borderId="1" xfId="0" applyNumberFormat="1" applyFont="1" applyBorder="1" applyAlignment="1">
      <alignment horizontal="center" vertical="center"/>
    </xf>
    <xf numFmtId="4" fontId="5" fillId="0" borderId="6" xfId="0" applyNumberFormat="1" applyFont="1" applyBorder="1" applyAlignment="1">
      <alignment horizontal="center" vertical="center"/>
    </xf>
    <xf numFmtId="4" fontId="1" fillId="0" borderId="19" xfId="0" applyNumberFormat="1" applyFont="1" applyBorder="1" applyAlignment="1">
      <alignment horizontal="center" vertical="center"/>
    </xf>
    <xf numFmtId="4" fontId="1" fillId="0" borderId="20" xfId="0" applyNumberFormat="1" applyFont="1" applyBorder="1" applyAlignment="1">
      <alignment horizontal="center" vertical="center"/>
    </xf>
    <xf numFmtId="0" fontId="5" fillId="0" borderId="0" xfId="0" applyFont="1" applyAlignment="1">
      <alignment horizontal="left"/>
    </xf>
    <xf numFmtId="0" fontId="5" fillId="0" borderId="14" xfId="0" applyFont="1" applyBorder="1" applyAlignment="1">
      <alignment horizontal="center"/>
    </xf>
    <xf numFmtId="4" fontId="5" fillId="0" borderId="1" xfId="0" applyNumberFormat="1" applyFont="1" applyBorder="1" applyAlignment="1">
      <alignment horizontal="center"/>
    </xf>
    <xf numFmtId="4" fontId="5" fillId="0" borderId="6" xfId="0" applyNumberFormat="1" applyFont="1" applyBorder="1" applyAlignment="1">
      <alignment horizontal="center"/>
    </xf>
    <xf numFmtId="0" fontId="1" fillId="0" borderId="15" xfId="0" applyFont="1" applyBorder="1" applyAlignment="1">
      <alignment horizontal="left" vertical="center" wrapText="1"/>
    </xf>
    <xf numFmtId="0" fontId="1" fillId="0" borderId="21"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 xfId="0" applyFont="1" applyBorder="1" applyAlignment="1">
      <alignmen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 xfId="0" applyFont="1" applyBorder="1" applyAlignment="1">
      <alignment horizontal="left" vertical="center"/>
    </xf>
    <xf numFmtId="49" fontId="1" fillId="0" borderId="17" xfId="0" applyNumberFormat="1" applyFont="1" applyBorder="1" applyAlignment="1">
      <alignment horizontal="center" vertical="center"/>
    </xf>
    <xf numFmtId="49" fontId="1" fillId="0" borderId="10" xfId="0" applyNumberFormat="1" applyFont="1" applyBorder="1" applyAlignment="1">
      <alignment horizontal="center" vertical="center"/>
    </xf>
    <xf numFmtId="3" fontId="5" fillId="0" borderId="8" xfId="0" applyNumberFormat="1" applyFont="1" applyBorder="1" applyAlignment="1">
      <alignment horizontal="center"/>
    </xf>
    <xf numFmtId="3" fontId="5" fillId="0" borderId="9" xfId="0" applyNumberFormat="1"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 fillId="0" borderId="0" xfId="0" applyFont="1" applyAlignment="1">
      <alignment horizontal="right"/>
    </xf>
    <xf numFmtId="0" fontId="5" fillId="0" borderId="8" xfId="0" applyFont="1" applyBorder="1"/>
    <xf numFmtId="0" fontId="5" fillId="0" borderId="15" xfId="0" applyFont="1" applyBorder="1" applyAlignment="1">
      <alignment vertical="center"/>
    </xf>
    <xf numFmtId="0" fontId="5" fillId="0" borderId="21" xfId="0" applyFont="1" applyBorder="1" applyAlignment="1">
      <alignment vertical="center"/>
    </xf>
    <xf numFmtId="0" fontId="5" fillId="0" borderId="21" xfId="0" applyFont="1" applyBorder="1" applyAlignment="1">
      <alignment horizontal="left" vertical="center" wrapText="1"/>
    </xf>
    <xf numFmtId="0" fontId="5" fillId="0" borderId="3" xfId="0" applyFont="1" applyBorder="1"/>
    <xf numFmtId="4" fontId="5" fillId="0" borderId="3" xfId="0" applyNumberFormat="1" applyFont="1" applyBorder="1" applyAlignment="1">
      <alignment horizontal="center"/>
    </xf>
    <xf numFmtId="4" fontId="5" fillId="0" borderId="4" xfId="0" applyNumberFormat="1" applyFont="1" applyBorder="1" applyAlignment="1">
      <alignment horizontal="center"/>
    </xf>
    <xf numFmtId="0" fontId="5" fillId="0" borderId="1" xfId="0" applyFont="1" applyBorder="1"/>
  </cellXfs>
  <cellStyles count="1">
    <cellStyle name="Звичайний"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4"/>
  <sheetViews>
    <sheetView tabSelected="1" zoomScale="90" zoomScaleNormal="90" workbookViewId="0">
      <selection activeCell="C54" sqref="C54"/>
    </sheetView>
  </sheetViews>
  <sheetFormatPr defaultColWidth="9.140625" defaultRowHeight="15.75" x14ac:dyDescent="0.25"/>
  <cols>
    <col min="1" max="1" width="24.140625" style="1" customWidth="1"/>
    <col min="2" max="2" width="24.28515625" style="1" customWidth="1"/>
    <col min="3" max="3" width="73.28515625" style="1" customWidth="1"/>
    <col min="4" max="4" width="14" style="1" customWidth="1"/>
    <col min="5" max="5" width="11.42578125" style="1" customWidth="1"/>
    <col min="6" max="16384" width="9.140625" style="1"/>
  </cols>
  <sheetData>
    <row r="1" spans="1:5" x14ac:dyDescent="0.25">
      <c r="C1" s="2"/>
      <c r="D1" s="53" t="s">
        <v>1</v>
      </c>
      <c r="E1" s="53"/>
    </row>
    <row r="2" spans="1:5" ht="14.25" customHeight="1" x14ac:dyDescent="0.25">
      <c r="C2" s="63" t="s">
        <v>56</v>
      </c>
      <c r="D2" s="63"/>
      <c r="E2" s="63"/>
    </row>
    <row r="3" spans="1:5" x14ac:dyDescent="0.25">
      <c r="C3" s="63" t="s">
        <v>57</v>
      </c>
      <c r="D3" s="63"/>
      <c r="E3" s="63"/>
    </row>
    <row r="4" spans="1:5" ht="18.75" customHeight="1" x14ac:dyDescent="0.3">
      <c r="A4" s="60" t="s">
        <v>46</v>
      </c>
      <c r="B4" s="60"/>
      <c r="C4" s="60"/>
      <c r="D4" s="60"/>
      <c r="E4" s="60"/>
    </row>
    <row r="5" spans="1:5" ht="18" customHeight="1" x14ac:dyDescent="0.25">
      <c r="A5" s="61" t="s">
        <v>28</v>
      </c>
      <c r="B5" s="61"/>
      <c r="C5" s="61"/>
      <c r="D5" s="61"/>
      <c r="E5" s="61"/>
    </row>
    <row r="6" spans="1:5" ht="15" customHeight="1" x14ac:dyDescent="0.25">
      <c r="A6" s="62" t="s">
        <v>0</v>
      </c>
      <c r="B6" s="62"/>
      <c r="C6" s="62"/>
      <c r="D6" s="62"/>
      <c r="E6" s="62"/>
    </row>
    <row r="7" spans="1:5" s="3" customFormat="1" ht="15.75" customHeight="1" x14ac:dyDescent="0.25">
      <c r="A7" s="58" t="s">
        <v>2</v>
      </c>
      <c r="B7" s="58"/>
      <c r="C7" s="58"/>
      <c r="D7" s="58"/>
      <c r="E7" s="58"/>
    </row>
    <row r="8" spans="1:5" ht="16.5" thickBot="1" x14ac:dyDescent="0.3">
      <c r="D8" s="59" t="s">
        <v>3</v>
      </c>
      <c r="E8" s="59"/>
    </row>
    <row r="9" spans="1:5" ht="65.25" customHeight="1" x14ac:dyDescent="0.25">
      <c r="A9" s="4" t="s">
        <v>4</v>
      </c>
      <c r="B9" s="54" t="s">
        <v>5</v>
      </c>
      <c r="C9" s="54"/>
      <c r="D9" s="54" t="s">
        <v>6</v>
      </c>
      <c r="E9" s="55"/>
    </row>
    <row r="10" spans="1:5" ht="20.100000000000001" customHeight="1" thickBot="1" x14ac:dyDescent="0.3">
      <c r="A10" s="5">
        <v>1</v>
      </c>
      <c r="B10" s="56">
        <v>2</v>
      </c>
      <c r="C10" s="56"/>
      <c r="D10" s="56">
        <v>3</v>
      </c>
      <c r="E10" s="57"/>
    </row>
    <row r="11" spans="1:5" s="6" customFormat="1" ht="20.100000000000001" customHeight="1" x14ac:dyDescent="0.2">
      <c r="A11" s="92" t="s">
        <v>7</v>
      </c>
      <c r="B11" s="93"/>
      <c r="C11" s="93"/>
      <c r="D11" s="93"/>
      <c r="E11" s="94"/>
    </row>
    <row r="12" spans="1:5" s="8" customFormat="1" ht="20.100000000000001" customHeight="1" x14ac:dyDescent="0.2">
      <c r="A12" s="7">
        <v>41033900</v>
      </c>
      <c r="B12" s="95" t="s">
        <v>19</v>
      </c>
      <c r="C12" s="95"/>
      <c r="D12" s="79">
        <f>D13</f>
        <v>0</v>
      </c>
      <c r="E12" s="80"/>
    </row>
    <row r="13" spans="1:5" s="6" customFormat="1" ht="15" customHeight="1" x14ac:dyDescent="0.2">
      <c r="A13" s="9">
        <v>9900000000</v>
      </c>
      <c r="B13" s="91" t="s">
        <v>24</v>
      </c>
      <c r="C13" s="91"/>
      <c r="D13" s="73">
        <v>0</v>
      </c>
      <c r="E13" s="74"/>
    </row>
    <row r="14" spans="1:5" s="6" customFormat="1" ht="15" customHeight="1" x14ac:dyDescent="0.2">
      <c r="A14" s="7">
        <v>41020000</v>
      </c>
      <c r="B14" s="52" t="s">
        <v>51</v>
      </c>
      <c r="C14" s="49"/>
      <c r="D14" s="50">
        <f>D16</f>
        <v>383900</v>
      </c>
      <c r="E14" s="51"/>
    </row>
    <row r="15" spans="1:5" s="6" customFormat="1" ht="48" customHeight="1" x14ac:dyDescent="0.2">
      <c r="A15" s="7">
        <v>41021400</v>
      </c>
      <c r="B15" s="48" t="s">
        <v>50</v>
      </c>
      <c r="C15" s="49"/>
      <c r="D15" s="50">
        <f>D16</f>
        <v>383900</v>
      </c>
      <c r="E15" s="51"/>
    </row>
    <row r="16" spans="1:5" s="6" customFormat="1" ht="21" customHeight="1" x14ac:dyDescent="0.2">
      <c r="A16" s="9">
        <v>9900000000</v>
      </c>
      <c r="B16" s="91" t="s">
        <v>24</v>
      </c>
      <c r="C16" s="91"/>
      <c r="D16" s="64">
        <v>383900</v>
      </c>
      <c r="E16" s="65"/>
    </row>
    <row r="17" spans="1:5" s="6" customFormat="1" ht="17.25" customHeight="1" x14ac:dyDescent="0.2">
      <c r="A17" s="10" t="s">
        <v>31</v>
      </c>
      <c r="B17" s="48" t="s">
        <v>23</v>
      </c>
      <c r="C17" s="107"/>
      <c r="D17" s="50">
        <f>D18</f>
        <v>23850</v>
      </c>
      <c r="E17" s="51"/>
    </row>
    <row r="18" spans="1:5" s="6" customFormat="1" ht="18.75" customHeight="1" x14ac:dyDescent="0.2">
      <c r="A18" s="10" t="s">
        <v>29</v>
      </c>
      <c r="B18" s="105" t="s">
        <v>22</v>
      </c>
      <c r="C18" s="106"/>
      <c r="D18" s="50">
        <f>D20</f>
        <v>23850</v>
      </c>
      <c r="E18" s="51"/>
    </row>
    <row r="19" spans="1:5" s="6" customFormat="1" ht="13.5" customHeight="1" x14ac:dyDescent="0.2">
      <c r="A19" s="10"/>
      <c r="B19" s="87" t="s">
        <v>32</v>
      </c>
      <c r="C19" s="88"/>
      <c r="D19" s="50"/>
      <c r="E19" s="51"/>
    </row>
    <row r="20" spans="1:5" s="6" customFormat="1" ht="33" customHeight="1" x14ac:dyDescent="0.2">
      <c r="A20" s="10"/>
      <c r="B20" s="87" t="s">
        <v>33</v>
      </c>
      <c r="C20" s="88"/>
      <c r="D20" s="64">
        <v>23850</v>
      </c>
      <c r="E20" s="65"/>
    </row>
    <row r="21" spans="1:5" s="6" customFormat="1" ht="20.100000000000001" customHeight="1" thickBot="1" x14ac:dyDescent="0.25">
      <c r="A21" s="70" t="s">
        <v>8</v>
      </c>
      <c r="B21" s="71"/>
      <c r="C21" s="71"/>
      <c r="D21" s="71"/>
      <c r="E21" s="72"/>
    </row>
    <row r="22" spans="1:5" ht="20.100000000000001" customHeight="1" x14ac:dyDescent="0.25">
      <c r="A22" s="11" t="s">
        <v>9</v>
      </c>
      <c r="B22" s="108" t="s">
        <v>10</v>
      </c>
      <c r="C22" s="108"/>
      <c r="D22" s="109">
        <f>D23</f>
        <v>407750</v>
      </c>
      <c r="E22" s="110"/>
    </row>
    <row r="23" spans="1:5" ht="20.100000000000001" customHeight="1" x14ac:dyDescent="0.25">
      <c r="A23" s="7" t="s">
        <v>9</v>
      </c>
      <c r="B23" s="111" t="s">
        <v>11</v>
      </c>
      <c r="C23" s="111"/>
      <c r="D23" s="85">
        <f>D17+D14</f>
        <v>407750</v>
      </c>
      <c r="E23" s="86"/>
    </row>
    <row r="24" spans="1:5" ht="20.100000000000001" customHeight="1" thickBot="1" x14ac:dyDescent="0.3">
      <c r="A24" s="5" t="s">
        <v>9</v>
      </c>
      <c r="B24" s="104" t="s">
        <v>12</v>
      </c>
      <c r="C24" s="104"/>
      <c r="D24" s="98">
        <v>0</v>
      </c>
      <c r="E24" s="99"/>
    </row>
    <row r="25" spans="1:5" x14ac:dyDescent="0.25">
      <c r="A25" s="58" t="s">
        <v>13</v>
      </c>
      <c r="B25" s="58"/>
      <c r="C25" s="58"/>
      <c r="D25" s="58"/>
      <c r="E25" s="58"/>
    </row>
    <row r="26" spans="1:5" ht="16.5" thickBot="1" x14ac:dyDescent="0.3">
      <c r="D26" s="103" t="s">
        <v>3</v>
      </c>
      <c r="E26" s="103"/>
    </row>
    <row r="27" spans="1:5" ht="90.75" customHeight="1" x14ac:dyDescent="0.25">
      <c r="A27" s="4" t="s">
        <v>14</v>
      </c>
      <c r="B27" s="12" t="s">
        <v>15</v>
      </c>
      <c r="C27" s="12" t="s">
        <v>16</v>
      </c>
      <c r="D27" s="54" t="s">
        <v>6</v>
      </c>
      <c r="E27" s="55"/>
    </row>
    <row r="28" spans="1:5" ht="20.100000000000001" customHeight="1" thickBot="1" x14ac:dyDescent="0.3">
      <c r="A28" s="13">
        <v>1</v>
      </c>
      <c r="B28" s="14">
        <v>2</v>
      </c>
      <c r="C28" s="14">
        <v>3</v>
      </c>
      <c r="D28" s="89">
        <v>4</v>
      </c>
      <c r="E28" s="90"/>
    </row>
    <row r="29" spans="1:5" s="6" customFormat="1" ht="18.75" customHeight="1" x14ac:dyDescent="0.2">
      <c r="A29" s="100" t="s">
        <v>17</v>
      </c>
      <c r="B29" s="101"/>
      <c r="C29" s="101"/>
      <c r="D29" s="101"/>
      <c r="E29" s="102"/>
    </row>
    <row r="30" spans="1:5" s="6" customFormat="1" ht="18.75" customHeight="1" x14ac:dyDescent="0.2">
      <c r="A30" s="35">
        <v>9770</v>
      </c>
      <c r="B30" s="36">
        <v>9770</v>
      </c>
      <c r="C30" s="39" t="s">
        <v>23</v>
      </c>
      <c r="D30" s="50">
        <f>D31+D41</f>
        <v>204737</v>
      </c>
      <c r="E30" s="66"/>
    </row>
    <row r="31" spans="1:5" ht="20.100000000000001" customHeight="1" x14ac:dyDescent="0.25">
      <c r="A31" s="10" t="s">
        <v>20</v>
      </c>
      <c r="B31" s="15" t="s">
        <v>21</v>
      </c>
      <c r="C31" s="16" t="s">
        <v>23</v>
      </c>
      <c r="D31" s="79">
        <f>D32+D35</f>
        <v>183095</v>
      </c>
      <c r="E31" s="80"/>
    </row>
    <row r="32" spans="1:5" ht="20.100000000000001" customHeight="1" x14ac:dyDescent="0.25">
      <c r="A32" s="40" t="s">
        <v>29</v>
      </c>
      <c r="B32" s="41" t="s">
        <v>21</v>
      </c>
      <c r="C32" s="42" t="s">
        <v>22</v>
      </c>
      <c r="D32" s="73">
        <f>D34</f>
        <v>31500</v>
      </c>
      <c r="E32" s="74"/>
    </row>
    <row r="33" spans="1:9" ht="20.100000000000001" customHeight="1" x14ac:dyDescent="0.25">
      <c r="A33" s="96"/>
      <c r="B33" s="75"/>
      <c r="C33" s="46" t="s">
        <v>25</v>
      </c>
      <c r="D33" s="64"/>
      <c r="E33" s="65"/>
    </row>
    <row r="34" spans="1:9" ht="61.5" customHeight="1" x14ac:dyDescent="0.25">
      <c r="A34" s="97"/>
      <c r="B34" s="76"/>
      <c r="C34" s="17" t="s">
        <v>26</v>
      </c>
      <c r="D34" s="64">
        <v>31500</v>
      </c>
      <c r="E34" s="65"/>
    </row>
    <row r="35" spans="1:9" ht="22.5" customHeight="1" x14ac:dyDescent="0.25">
      <c r="A35" s="38" t="s">
        <v>49</v>
      </c>
      <c r="B35" s="37" t="s">
        <v>21</v>
      </c>
      <c r="C35" s="45" t="s">
        <v>48</v>
      </c>
      <c r="D35" s="64">
        <f>D37</f>
        <v>151595</v>
      </c>
      <c r="E35" s="65"/>
    </row>
    <row r="36" spans="1:9" ht="18" customHeight="1" x14ac:dyDescent="0.25">
      <c r="A36" s="30"/>
      <c r="B36" s="29"/>
      <c r="C36" s="33" t="s">
        <v>35</v>
      </c>
      <c r="D36" s="64"/>
      <c r="E36" s="65"/>
    </row>
    <row r="37" spans="1:9" ht="108.75" customHeight="1" x14ac:dyDescent="0.25">
      <c r="A37" s="30"/>
      <c r="B37" s="29"/>
      <c r="C37" s="33" t="s">
        <v>47</v>
      </c>
      <c r="D37" s="64">
        <v>151595</v>
      </c>
      <c r="E37" s="65"/>
    </row>
    <row r="38" spans="1:9" ht="26.25" customHeight="1" x14ac:dyDescent="0.25">
      <c r="A38" s="30" t="s">
        <v>52</v>
      </c>
      <c r="B38" s="29" t="s">
        <v>52</v>
      </c>
      <c r="C38" s="47" t="s">
        <v>54</v>
      </c>
      <c r="D38" s="50">
        <f>D39</f>
        <v>383900</v>
      </c>
      <c r="E38" s="51"/>
    </row>
    <row r="39" spans="1:9" ht="27" customHeight="1" x14ac:dyDescent="0.25">
      <c r="A39" s="30" t="s">
        <v>53</v>
      </c>
      <c r="B39" s="29" t="s">
        <v>52</v>
      </c>
      <c r="C39" s="47" t="s">
        <v>54</v>
      </c>
      <c r="D39" s="50">
        <f>D40</f>
        <v>383900</v>
      </c>
      <c r="E39" s="51"/>
    </row>
    <row r="40" spans="1:9" ht="39.75" customHeight="1" x14ac:dyDescent="0.25">
      <c r="A40" s="38" t="s">
        <v>44</v>
      </c>
      <c r="B40" s="37" t="s">
        <v>52</v>
      </c>
      <c r="C40" s="32" t="s">
        <v>41</v>
      </c>
      <c r="D40" s="64">
        <v>383900</v>
      </c>
      <c r="E40" s="65"/>
      <c r="I40" s="1" t="s">
        <v>55</v>
      </c>
    </row>
    <row r="41" spans="1:9" ht="18" customHeight="1" x14ac:dyDescent="0.25">
      <c r="A41" s="30" t="s">
        <v>45</v>
      </c>
      <c r="B41" s="29" t="s">
        <v>21</v>
      </c>
      <c r="C41" s="31" t="s">
        <v>23</v>
      </c>
      <c r="D41" s="50">
        <f>D42</f>
        <v>21642</v>
      </c>
      <c r="E41" s="51"/>
    </row>
    <row r="42" spans="1:9" ht="21" customHeight="1" x14ac:dyDescent="0.25">
      <c r="A42" s="38" t="s">
        <v>43</v>
      </c>
      <c r="B42" s="37" t="s">
        <v>21</v>
      </c>
      <c r="C42" s="32" t="s">
        <v>34</v>
      </c>
      <c r="D42" s="64">
        <f>D44</f>
        <v>21642</v>
      </c>
      <c r="E42" s="65"/>
    </row>
    <row r="43" spans="1:9" ht="20.25" customHeight="1" x14ac:dyDescent="0.25">
      <c r="A43" s="30"/>
      <c r="B43" s="29"/>
      <c r="C43" s="17" t="s">
        <v>35</v>
      </c>
      <c r="D43" s="50"/>
      <c r="E43" s="51"/>
    </row>
    <row r="44" spans="1:9" ht="51.75" customHeight="1" x14ac:dyDescent="0.25">
      <c r="A44" s="30"/>
      <c r="B44" s="29"/>
      <c r="C44" s="33" t="s">
        <v>36</v>
      </c>
      <c r="D44" s="64">
        <v>21642</v>
      </c>
      <c r="E44" s="65"/>
    </row>
    <row r="45" spans="1:9" s="6" customFormat="1" ht="35.25" customHeight="1" x14ac:dyDescent="0.2">
      <c r="A45" s="43" t="s">
        <v>40</v>
      </c>
      <c r="B45" s="43" t="s">
        <v>40</v>
      </c>
      <c r="C45" s="44" t="s">
        <v>39</v>
      </c>
      <c r="D45" s="67">
        <f>D46</f>
        <v>12094500</v>
      </c>
      <c r="E45" s="67"/>
    </row>
    <row r="46" spans="1:9" ht="33.75" customHeight="1" x14ac:dyDescent="0.25">
      <c r="A46" s="30" t="s">
        <v>38</v>
      </c>
      <c r="B46" s="29" t="s">
        <v>40</v>
      </c>
      <c r="C46" s="34" t="s">
        <v>39</v>
      </c>
      <c r="D46" s="50">
        <f>D47</f>
        <v>12094500</v>
      </c>
      <c r="E46" s="51"/>
    </row>
    <row r="47" spans="1:9" ht="24.75" customHeight="1" x14ac:dyDescent="0.25">
      <c r="A47" s="38" t="s">
        <v>44</v>
      </c>
      <c r="B47" s="37" t="s">
        <v>40</v>
      </c>
      <c r="C47" s="32" t="s">
        <v>41</v>
      </c>
      <c r="D47" s="64">
        <f>SUM(D49:E55)</f>
        <v>12094500</v>
      </c>
      <c r="E47" s="65"/>
    </row>
    <row r="48" spans="1:9" ht="25.5" customHeight="1" x14ac:dyDescent="0.25">
      <c r="A48" s="30"/>
      <c r="B48" s="29"/>
      <c r="C48" s="17" t="s">
        <v>35</v>
      </c>
      <c r="D48" s="64"/>
      <c r="E48" s="65"/>
    </row>
    <row r="49" spans="1:11" ht="92.25" customHeight="1" x14ac:dyDescent="0.25">
      <c r="A49" s="30"/>
      <c r="B49" s="29"/>
      <c r="C49" s="17" t="s">
        <v>58</v>
      </c>
      <c r="D49" s="64">
        <v>500000</v>
      </c>
      <c r="E49" s="65"/>
    </row>
    <row r="50" spans="1:11" ht="34.5" customHeight="1" x14ac:dyDescent="0.25">
      <c r="A50" s="30"/>
      <c r="B50" s="29"/>
      <c r="C50" s="17" t="s">
        <v>59</v>
      </c>
      <c r="D50" s="64">
        <v>3000000</v>
      </c>
      <c r="E50" s="65"/>
    </row>
    <row r="51" spans="1:11" ht="78" customHeight="1" x14ac:dyDescent="0.25">
      <c r="A51" s="30"/>
      <c r="B51" s="29"/>
      <c r="C51" s="17" t="s">
        <v>60</v>
      </c>
      <c r="D51" s="64">
        <v>647800</v>
      </c>
      <c r="E51" s="65"/>
    </row>
    <row r="52" spans="1:11" ht="44.25" customHeight="1" x14ac:dyDescent="0.25">
      <c r="A52" s="30"/>
      <c r="B52" s="29"/>
      <c r="C52" s="17" t="s">
        <v>61</v>
      </c>
      <c r="D52" s="64">
        <v>2000000</v>
      </c>
      <c r="E52" s="65"/>
    </row>
    <row r="53" spans="1:11" ht="60" customHeight="1" x14ac:dyDescent="0.25">
      <c r="A53" s="30"/>
      <c r="B53" s="29"/>
      <c r="C53" s="17" t="s">
        <v>62</v>
      </c>
      <c r="D53" s="64">
        <v>1000000</v>
      </c>
      <c r="E53" s="65"/>
    </row>
    <row r="54" spans="1:11" ht="43.5" customHeight="1" x14ac:dyDescent="0.25">
      <c r="A54" s="30"/>
      <c r="B54" s="29"/>
      <c r="C54" s="17" t="s">
        <v>63</v>
      </c>
      <c r="D54" s="64">
        <v>4546700</v>
      </c>
      <c r="E54" s="65"/>
    </row>
    <row r="55" spans="1:11" ht="59.25" customHeight="1" x14ac:dyDescent="0.25">
      <c r="A55" s="30"/>
      <c r="B55" s="29"/>
      <c r="C55" s="17" t="s">
        <v>42</v>
      </c>
      <c r="D55" s="64">
        <v>400000</v>
      </c>
      <c r="E55" s="65"/>
    </row>
    <row r="56" spans="1:11" s="6" customFormat="1" ht="27" customHeight="1" x14ac:dyDescent="0.2">
      <c r="A56" s="70" t="s">
        <v>18</v>
      </c>
      <c r="B56" s="71"/>
      <c r="C56" s="71"/>
      <c r="D56" s="71"/>
      <c r="E56" s="72"/>
    </row>
    <row r="57" spans="1:11" ht="12.75" customHeight="1" thickBot="1" x14ac:dyDescent="0.3">
      <c r="A57" s="18"/>
      <c r="B57" s="19"/>
      <c r="C57" s="20"/>
      <c r="D57" s="81"/>
      <c r="E57" s="82"/>
    </row>
    <row r="58" spans="1:11" ht="20.100000000000001" customHeight="1" x14ac:dyDescent="0.25">
      <c r="A58" s="11" t="s">
        <v>9</v>
      </c>
      <c r="B58" s="21" t="s">
        <v>9</v>
      </c>
      <c r="C58" s="22" t="s">
        <v>10</v>
      </c>
      <c r="D58" s="77">
        <f>D59+D60</f>
        <v>12683137</v>
      </c>
      <c r="E58" s="78"/>
    </row>
    <row r="59" spans="1:11" ht="20.100000000000001" customHeight="1" x14ac:dyDescent="0.25">
      <c r="A59" s="7" t="s">
        <v>9</v>
      </c>
      <c r="B59" s="23" t="s">
        <v>9</v>
      </c>
      <c r="C59" s="16" t="s">
        <v>11</v>
      </c>
      <c r="D59" s="79">
        <f>D45+D30+D38</f>
        <v>12683137</v>
      </c>
      <c r="E59" s="80"/>
      <c r="K59" s="1" t="s">
        <v>30</v>
      </c>
    </row>
    <row r="60" spans="1:11" ht="20.100000000000001" customHeight="1" thickBot="1" x14ac:dyDescent="0.3">
      <c r="A60" s="5" t="s">
        <v>9</v>
      </c>
      <c r="B60" s="24" t="s">
        <v>9</v>
      </c>
      <c r="C60" s="25" t="s">
        <v>12</v>
      </c>
      <c r="D60" s="68">
        <v>0</v>
      </c>
      <c r="E60" s="69"/>
    </row>
    <row r="61" spans="1:11" x14ac:dyDescent="0.25">
      <c r="A61" s="84" t="s">
        <v>37</v>
      </c>
      <c r="B61" s="84"/>
      <c r="C61" s="27"/>
      <c r="D61" s="58" t="s">
        <v>27</v>
      </c>
      <c r="E61" s="58"/>
    </row>
    <row r="62" spans="1:11" x14ac:dyDescent="0.25">
      <c r="A62" s="26"/>
      <c r="B62" s="26"/>
      <c r="C62" s="27"/>
      <c r="D62" s="28"/>
      <c r="E62" s="28"/>
    </row>
    <row r="63" spans="1:11" x14ac:dyDescent="0.25">
      <c r="A63" s="26"/>
      <c r="B63" s="26"/>
      <c r="C63" s="27"/>
      <c r="D63" s="28"/>
      <c r="E63" s="28"/>
    </row>
    <row r="64" spans="1:11" s="27" customFormat="1" x14ac:dyDescent="0.25">
      <c r="A64" s="83"/>
      <c r="B64" s="83"/>
      <c r="D64" s="58"/>
      <c r="E64" s="58"/>
    </row>
  </sheetData>
  <mergeCells count="80">
    <mergeCell ref="A11:E11"/>
    <mergeCell ref="B12:C12"/>
    <mergeCell ref="B13:C13"/>
    <mergeCell ref="A33:A34"/>
    <mergeCell ref="D24:E24"/>
    <mergeCell ref="D31:E31"/>
    <mergeCell ref="A29:E29"/>
    <mergeCell ref="D26:E26"/>
    <mergeCell ref="B24:C24"/>
    <mergeCell ref="A25:E25"/>
    <mergeCell ref="D27:E27"/>
    <mergeCell ref="B18:C18"/>
    <mergeCell ref="B17:C17"/>
    <mergeCell ref="B22:C22"/>
    <mergeCell ref="D22:E22"/>
    <mergeCell ref="B23:C23"/>
    <mergeCell ref="D12:E12"/>
    <mergeCell ref="D13:E13"/>
    <mergeCell ref="D42:E42"/>
    <mergeCell ref="D43:E43"/>
    <mergeCell ref="D44:E44"/>
    <mergeCell ref="D18:E18"/>
    <mergeCell ref="D23:E23"/>
    <mergeCell ref="A21:E21"/>
    <mergeCell ref="B20:C20"/>
    <mergeCell ref="D20:E20"/>
    <mergeCell ref="D17:E17"/>
    <mergeCell ref="B19:C19"/>
    <mergeCell ref="D19:E19"/>
    <mergeCell ref="D28:E28"/>
    <mergeCell ref="B16:C16"/>
    <mergeCell ref="D16:E16"/>
    <mergeCell ref="D64:E64"/>
    <mergeCell ref="D60:E60"/>
    <mergeCell ref="A56:E56"/>
    <mergeCell ref="D32:E32"/>
    <mergeCell ref="B33:B34"/>
    <mergeCell ref="D33:E33"/>
    <mergeCell ref="D34:E34"/>
    <mergeCell ref="D58:E58"/>
    <mergeCell ref="D59:E59"/>
    <mergeCell ref="D57:E57"/>
    <mergeCell ref="D55:E55"/>
    <mergeCell ref="A64:B64"/>
    <mergeCell ref="A61:B61"/>
    <mergeCell ref="D46:E46"/>
    <mergeCell ref="D47:E47"/>
    <mergeCell ref="D35:E35"/>
    <mergeCell ref="D61:E61"/>
    <mergeCell ref="D48:E48"/>
    <mergeCell ref="D41:E41"/>
    <mergeCell ref="D37:E37"/>
    <mergeCell ref="D30:E30"/>
    <mergeCell ref="D36:E36"/>
    <mergeCell ref="D49:E49"/>
    <mergeCell ref="D50:E50"/>
    <mergeCell ref="D52:E52"/>
    <mergeCell ref="D45:E45"/>
    <mergeCell ref="D40:E40"/>
    <mergeCell ref="D39:E39"/>
    <mergeCell ref="D38:E38"/>
    <mergeCell ref="D51:E51"/>
    <mergeCell ref="D53:E53"/>
    <mergeCell ref="D54:E54"/>
    <mergeCell ref="B15:C15"/>
    <mergeCell ref="D15:E15"/>
    <mergeCell ref="B14:C14"/>
    <mergeCell ref="D14:E14"/>
    <mergeCell ref="D1:E1"/>
    <mergeCell ref="D9:E9"/>
    <mergeCell ref="D10:E10"/>
    <mergeCell ref="A7:E7"/>
    <mergeCell ref="D8:E8"/>
    <mergeCell ref="A4:E4"/>
    <mergeCell ref="A5:E5"/>
    <mergeCell ref="A6:E6"/>
    <mergeCell ref="B10:C10"/>
    <mergeCell ref="B9:C9"/>
    <mergeCell ref="C2:E2"/>
    <mergeCell ref="C3:E3"/>
  </mergeCells>
  <pageMargins left="0.94488188976377963" right="0.27559055118110237" top="0.47244094488188981" bottom="0.39370078740157483"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Ірина Корж</dc:creator>
  <cp:lastModifiedBy>Admin</cp:lastModifiedBy>
  <cp:lastPrinted>2025-12-25T11:18:45Z</cp:lastPrinted>
  <dcterms:created xsi:type="dcterms:W3CDTF">2020-12-14T13:52:51Z</dcterms:created>
  <dcterms:modified xsi:type="dcterms:W3CDTF">2025-12-25T12:30:52Z</dcterms:modified>
</cp:coreProperties>
</file>